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defaultThemeVersion="166925"/>
  <xr:revisionPtr revIDLastSave="0" documentId="13_ncr:1_{1671177A-BCCD-4947-9C65-254CD2347388}" xr6:coauthVersionLast="36" xr6:coauthVersionMax="36" xr10:uidLastSave="{00000000-0000-0000-0000-000000000000}"/>
  <bookViews>
    <workbookView xWindow="0" yWindow="0" windowWidth="21600" windowHeight="11790" xr2:uid="{C8B4FDAB-BC12-446B-820F-156799E634AC}"/>
  </bookViews>
  <sheets>
    <sheet name="自動車産業セキュリティチェックシート(工場領域版)" sheetId="13" r:id="rId1"/>
  </sheets>
  <externalReferences>
    <externalReference r:id="rId2"/>
    <externalReference r:id="rId3"/>
  </externalReferences>
  <definedNames>
    <definedName name="___Dis898" localSheetId="0" hidden="1">{"Annual Cash Budget",#N/A,FALSE,"98 Cash";"Running Budget",#N/A,FALSE,"98 Cash";"Actual Cash Flow Summary",#N/A,FALSE,"98 Cash";"Revised Budget",#N/A,FALSE,"98 Cash";"Variances",#N/A,FALSE,"98 Cash";"Cash Distribution Summary",#N/A,FALSE,"98 Cash"}</definedName>
    <definedName name="___Dis898" hidden="1">{"Annual Cash Budget",#N/A,FALSE,"98 Cash";"Running Budget",#N/A,FALSE,"98 Cash";"Actual Cash Flow Summary",#N/A,FALSE,"98 Cash";"Revised Budget",#N/A,FALSE,"98 Cash";"Variances",#N/A,FALSE,"98 Cash";"Cash Distribution Summary",#N/A,FALSE,"98 Cash"}</definedName>
    <definedName name="___rr3" localSheetId="0" hidden="1">{"Annual Cash Budget",#N/A,FALSE,"98 Cash";"Running Budget",#N/A,FALSE,"98 Cash";"Actual Cash Flow Summary",#N/A,FALSE,"98 Cash";"Revised Budget",#N/A,FALSE,"98 Cash";"Variances",#N/A,FALSE,"98 Cash";"Cash Distribution Summary",#N/A,FALSE,"98 Cash"}</definedName>
    <definedName name="___rr3" hidden="1">{"Annual Cash Budget",#N/A,FALSE,"98 Cash";"Running Budget",#N/A,FALSE,"98 Cash";"Actual Cash Flow Summary",#N/A,FALSE,"98 Cash";"Revised Budget",#N/A,FALSE,"98 Cash";"Variances",#N/A,FALSE,"98 Cash";"Cash Distribution Summary",#N/A,FALSE,"98 Cash"}</definedName>
    <definedName name="__123Graph_ACASHFLOW" hidden="1">[1]Revenue!#REF!</definedName>
    <definedName name="__123Graph_B" hidden="1">[1]Revenue!#REF!</definedName>
    <definedName name="__123Graph_BCASHFLOW" hidden="1">[1]Revenue!#REF!</definedName>
    <definedName name="_Dis898" localSheetId="0" hidden="1">{"Annual Cash Budget",#N/A,FALSE,"98 Cash";"Running Budget",#N/A,FALSE,"98 Cash";"Actual Cash Flow Summary",#N/A,FALSE,"98 Cash";"Revised Budget",#N/A,FALSE,"98 Cash";"Variances",#N/A,FALSE,"98 Cash";"Cash Distribution Summary",#N/A,FALSE,"98 Cash"}</definedName>
    <definedName name="_Dis898" hidden="1">{"Annual Cash Budget",#N/A,FALSE,"98 Cash";"Running Budget",#N/A,FALSE,"98 Cash";"Actual Cash Flow Summary",#N/A,FALSE,"98 Cash";"Revised Budget",#N/A,FALSE,"98 Cash";"Variances",#N/A,FALSE,"98 Cash";"Cash Distribution Summary",#N/A,FALSE,"98 Cash"}</definedName>
    <definedName name="_Fill" localSheetId="0" hidden="1">#REF!</definedName>
    <definedName name="_Fill" hidden="1">#REF!</definedName>
    <definedName name="_xlnm._FilterDatabase" localSheetId="0" hidden="1">'自動車産業セキュリティチェックシート(工場領域版)'!$A$11:$AA$170</definedName>
    <definedName name="_Key1" localSheetId="0" hidden="1">#REF!</definedName>
    <definedName name="_Key1" hidden="1">#REF!</definedName>
    <definedName name="_Key2" hidden="1">#REF!</definedName>
    <definedName name="_Order1" hidden="1">255</definedName>
    <definedName name="_Order2" hidden="1">255</definedName>
    <definedName name="_Parse_In" localSheetId="0" hidden="1">#REF!</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rr3" localSheetId="0" hidden="1">{"Annual Cash Budget",#N/A,FALSE,"98 Cash";"Running Budget",#N/A,FALSE,"98 Cash";"Actual Cash Flow Summary",#N/A,FALSE,"98 Cash";"Revised Budget",#N/A,FALSE,"98 Cash";"Variances",#N/A,FALSE,"98 Cash";"Cash Distribution Summary",#N/A,FALSE,"98 Cash"}</definedName>
    <definedName name="_rr3" hidden="1">{"Annual Cash Budget",#N/A,FALSE,"98 Cash";"Running Budget",#N/A,FALSE,"98 Cash";"Actual Cash Flow Summary",#N/A,FALSE,"98 Cash";"Revised Budget",#N/A,FALSE,"98 Cash";"Variances",#N/A,FALSE,"98 Cash";"Cash Distribution Summary",#N/A,FALSE,"98 Cash"}</definedName>
    <definedName name="_Sort" localSheetId="0" hidden="1">#REF!</definedName>
    <definedName name="_Sort" hidden="1">#REF!</definedName>
    <definedName name="_Table1_In1" localSheetId="0" hidden="1">[1]Revenue!#REF!</definedName>
    <definedName name="_Table1_In1" hidden="1">[1]Revenue!#REF!</definedName>
    <definedName name="_Table1_In2" localSheetId="0" hidden="1">[1]Assum!#REF!</definedName>
    <definedName name="_Table1_In2" hidden="1">[1]Assum!#REF!</definedName>
    <definedName name="_Table1_Out" hidden="1">[1]Assum!#REF!</definedName>
    <definedName name="_Table2_Out" localSheetId="0" hidden="1">#REF!</definedName>
    <definedName name="_Table2_Out" hidden="1">#REF!</definedName>
    <definedName name="⑤2" localSheetId="0" hidden="1">{"'TOYOTA'!$A$1:$R$26"}</definedName>
    <definedName name="⑤2" hidden="1">{"'TOYOTA'!$A$1:$R$26"}</definedName>
    <definedName name="anscount" hidden="1">1</definedName>
    <definedName name="AS2DocOpenMode" hidden="1">"AS2DocumentEdit"</definedName>
    <definedName name="CGList">'[2]Computer Group'!$H$4:$H$957</definedName>
    <definedName name="fill" localSheetId="0" hidden="1">[1]Assum!#REF!</definedName>
    <definedName name="fill" hidden="1">[1]Assum!#REF!</definedName>
    <definedName name="fill_" localSheetId="0" hidden="1">[1]Assum!#REF!</definedName>
    <definedName name="fill_" hidden="1">[1]Assum!#REF!</definedName>
    <definedName name="Help" localSheetId="0" hidden="1">{"Budgeted Income",#N/A,FALSE,"98 GAAP";"Running Budget Income",#N/A,FALSE,"98 GAAP";"Actual Income",#N/A,FALSE,"98 GAAP";"Updated Budget Income",#N/A,FALSE,"98 GAAP";"Income Variance",#N/A,FALSE,"98 GAAP"}</definedName>
    <definedName name="Help" hidden="1">{"Budgeted Income",#N/A,FALSE,"98 GAAP";"Running Budget Income",#N/A,FALSE,"98 GAAP";"Actual Income",#N/A,FALSE,"98 GAAP";"Updated Budget Income",#N/A,FALSE,"98 GAAP";"Income Variance",#N/A,FALSE,"98 GAAP"}</definedName>
    <definedName name="HTML_CodePage" hidden="1">932</definedName>
    <definedName name="HTML_Control" localSheetId="0"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jj"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jj"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L_AV">[2]定義!$T$2:$T$9</definedName>
    <definedName name="L_IM">[2]定義!$W$2:$W$3</definedName>
    <definedName name="L_NW">[2]定義!$R$2:$R$5</definedName>
    <definedName name="L_OS">[2]定義!$M$2:$M$62</definedName>
    <definedName name="L_OSbit">[2]定義!$P$2:$P$4</definedName>
    <definedName name="L_OStype">[2]定義!$L$2:$L$5</definedName>
    <definedName name="L_Patch">[2]定義!$Z$2:$Z$16</definedName>
    <definedName name="L_YN">[2]定義!$K$2:$K$3</definedName>
    <definedName name="L_管理">[2]定義!$Y$2:$Y$3</definedName>
    <definedName name="L_管理区分">[2]定義!$G$2:$G$4</definedName>
    <definedName name="L_種類">[2]定義!$H$2:$H$30</definedName>
    <definedName name="L_状態">[2]定義!$F$2:$F$3</definedName>
    <definedName name="mm"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mm"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_xlnm.Print_Area" localSheetId="0">'自動車産業セキュリティチェックシート(工場領域版)'!$B$1:$X$172</definedName>
    <definedName name="_xlnm.Print_Titles" localSheetId="0">'自動車産業セキュリティチェックシート(工場領域版)'!$9:$11</definedName>
    <definedName name="SAPBEXdnldView" hidden="1">"3PP1Z91GZXS8LSZUW2IY8TLBB"</definedName>
    <definedName name="SAPBEXrevision" hidden="1">1</definedName>
    <definedName name="SAPBEXsysID" hidden="1">"JP4"</definedName>
    <definedName name="SAPBEXwbID" hidden="1">"3Y1SM4NWUEX6847KEHR35YFPT"</definedName>
    <definedName name="test" localSheetId="0" hidden="1">[1]Revenue!#REF!</definedName>
    <definedName name="test" hidden="1">[1]Revenue!#REF!</definedName>
    <definedName name="testgaap" localSheetId="0" hidden="1">{"Budgeted Income",#N/A,FALSE,"98 GAAP";"Running Budget Income",#N/A,FALSE,"98 GAAP";"Actual Income",#N/A,FALSE,"98 GAAP";"Updated Budget Income",#N/A,FALSE,"98 GAAP";"Income Variance",#N/A,FALSE,"98 GAAP"}</definedName>
    <definedName name="testgaap" hidden="1">{"Budgeted Income",#N/A,FALSE,"98 GAAP";"Running Budget Income",#N/A,FALSE,"98 GAAP";"Actual Income",#N/A,FALSE,"98 GAAP";"Updated Budget Income",#N/A,FALSE,"98 GAAP";"Income Variance",#N/A,FALSE,"98 GAAP"}</definedName>
    <definedName name="tom" localSheetId="0" hidden="1">#REF!</definedName>
    <definedName name="tom" hidden="1">#REF!</definedName>
    <definedName name="whocares" localSheetId="0" hidden="1">{"Budgeted Income",#N/A,FALSE,"98 GAAP";"Running Budget Income",#N/A,FALSE,"98 GAAP";"Actual Income",#N/A,FALSE,"98 GAAP";"Updated Budget Income",#N/A,FALSE,"98 GAAP";"Income Variance",#N/A,FALSE,"98 GAAP"}</definedName>
    <definedName name="whocares" hidden="1">{"Budgeted Income",#N/A,FALSE,"98 GAAP";"Running Budget Income",#N/A,FALSE,"98 GAAP";"Actual Income",#N/A,FALSE,"98 GAAP";"Updated Budget Income",#N/A,FALSE,"98 GAAP";"Income Variance",#N/A,FALSE,"98 GAAP"}</definedName>
    <definedName name="wrn.all._.input." localSheetId="0"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vailability." localSheetId="0" hidden="1">{#N/A,#N/A,TRUE,"EngExp1";#N/A,#N/A,TRUE,"EngExp2"}</definedName>
    <definedName name="wrn.Availability." hidden="1">{#N/A,#N/A,TRUE,"EngExp1";#N/A,#N/A,TRUE,"EngExp2"}</definedName>
    <definedName name="wrn.BidCo." localSheetId="0" hidden="1">{#N/A,#N/A,FALSE,"BidCo Assumptions";#N/A,#N/A,FALSE,"Credit Stats";#N/A,#N/A,FALSE,"Bidco Summary";#N/A,#N/A,FALSE,"BIDCO Consolidated"}</definedName>
    <definedName name="wrn.BidCo." hidden="1">{#N/A,#N/A,FALSE,"BidCo Assumptions";#N/A,#N/A,FALSE,"Credit Stats";#N/A,#N/A,FALSE,"Bidco Summary";#N/A,#N/A,FALSE,"BIDCO Consolidated"}</definedName>
    <definedName name="wrn.DCF._.Valuation." localSheetId="0" hidden="1">{"value box",#N/A,TRUE,"DPL Inc. Fin Statements";"unlevered free cash flows",#N/A,TRUE,"DPL Inc. Fin Statements"}</definedName>
    <definedName name="wrn.DCF._.Valuation." hidden="1">{"value box",#N/A,TRUE,"DPL Inc. Fin Statements";"unlevered free cash flows",#N/A,TRUE,"DPL Inc. Fin Statements"}</definedName>
    <definedName name="wrn.Financials." localSheetId="0" hidden="1">{#N/A,#N/A,TRUE,"Income Statement";#N/A,#N/A,TRUE,"Balance Sheet";#N/A,#N/A,TRUE,"Cash Flow"}</definedName>
    <definedName name="wrn.Financials." hidden="1">{#N/A,#N/A,TRUE,"Income Statement";#N/A,#N/A,TRUE,"Balance Sheet";#N/A,#N/A,TRUE,"Cash Flow"}</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Monthly._.Cash._.Report." localSheetId="0" hidden="1">{"Annual Cash Budget",#N/A,FALSE,"98 Cash";"Running Budget",#N/A,FALSE,"98 Cash";"Actual Cash Flow Summary",#N/A,FALSE,"98 Cash";"Revised Budget",#N/A,FALSE,"98 Cash";"Variances",#N/A,FALSE,"98 Cash";"Cash Distribution Summary",#N/A,FALSE,"98 Cash"}</definedName>
    <definedName name="wrn.Monthly._.Cash._.Report." hidden="1">{"Annual Cash Budget",#N/A,FALSE,"98 Cash";"Running Budget",#N/A,FALSE,"98 Cash";"Actual Cash Flow Summary",#N/A,FALSE,"98 Cash";"Revised Budget",#N/A,FALSE,"98 Cash";"Variances",#N/A,FALSE,"98 Cash";"Cash Distribution Summary",#N/A,FALSE,"98 Cash"}</definedName>
    <definedName name="wrn.Monthly._.GAAP._.Report." localSheetId="0" hidden="1">{"Budgeted Income",#N/A,FALSE,"98 GAAP";"Running Budget Income",#N/A,FALSE,"98 GAAP";"Actual Income",#N/A,FALSE,"98 GAAP";"Updated Budget Income",#N/A,FALSE,"98 GAAP";"Income Variance",#N/A,FALSE,"98 GAAP"}</definedName>
    <definedName name="wrn.Monthly._.GAAP._.Report." hidden="1">{"Budgeted Income",#N/A,FALSE,"98 GAAP";"Running Budget Income",#N/A,FALSE,"98 GAAP";"Actual Income",#N/A,FALSE,"98 GAAP";"Updated Budget Income",#N/A,FALSE,"98 GAAP";"Income Variance",#N/A,FALSE,"98 GAAP"}</definedName>
    <definedName name="wrn.OperMaint1." localSheetId="0" hidden="1">{#N/A,#N/A,TRUE,"General";#N/A,#N/A,TRUE,"Summary";#N/A,#N/A,TRUE,"LaborCost";#N/A,#N/A,TRUE,"OperExp";#N/A,#N/A,TRUE,"MaintExp";#N/A,#N/A,TRUE,"InitExp";#N/A,#N/A,TRUE,"EngExp1";#N/A,#N/A,TRUE,"EOH Graph"}</definedName>
    <definedName name="wrn.OperMaint1." hidden="1">{#N/A,#N/A,TRUE,"General";#N/A,#N/A,TRUE,"Summary";#N/A,#N/A,TRUE,"LaborCost";#N/A,#N/A,TRUE,"OperExp";#N/A,#N/A,TRUE,"MaintExp";#N/A,#N/A,TRUE,"InitExp";#N/A,#N/A,TRUE,"EngExp1";#N/A,#N/A,TRUE,"EOH Graph"}</definedName>
    <definedName name="wrn.OperMaint2." localSheetId="0" hidden="1">{#N/A,#N/A,TRUE,"General";#N/A,#N/A,TRUE,"Summary";#N/A,#N/A,TRUE,"LaborCost";#N/A,#N/A,TRUE,"OperExp";#N/A,#N/A,TRUE,"MaintExp";#N/A,#N/A,TRUE,"InitExp";#N/A,#N/A,TRUE,"EngExp1";#N/A,#N/A,TRUE,"EOH Graph";#N/A,#N/A,TRUE,"EngExp2"}</definedName>
    <definedName name="wrn.OperMaint2." hidden="1">{#N/A,#N/A,TRUE,"General";#N/A,#N/A,TRUE,"Summary";#N/A,#N/A,TRUE,"LaborCost";#N/A,#N/A,TRUE,"OperExp";#N/A,#N/A,TRUE,"MaintExp";#N/A,#N/A,TRUE,"InitExp";#N/A,#N/A,TRUE,"EngExp1";#N/A,#N/A,TRUE,"EOH Graph";#N/A,#N/A,TRUE,"EngExp2"}</definedName>
    <definedName name="wrn.PrintAll." localSheetId="0" hidden="1">{"PA1",#N/A,TRUE,"BORDMW";"pa2",#N/A,TRUE,"BORDMW";"PA3",#N/A,TRUE,"BORDMW";"PA4",#N/A,TRUE,"BORDMW"}</definedName>
    <definedName name="wrn.PrintAll." hidden="1">{"PA1",#N/A,TRUE,"BORDMW";"pa2",#N/A,TRUE,"BORDMW";"PA3",#N/A,TRUE,"BORDMW";"PA4",#N/A,TRUE,"BORDMW"}</definedName>
    <definedName name="wrn.sales." localSheetId="0" hidden="1">{"sales",#N/A,FALSE,"Sales";"sales existing",#N/A,FALSE,"Sales";"sales rd1",#N/A,FALSE,"Sales";"sales rd2",#N/A,FALSE,"Sales"}</definedName>
    <definedName name="wrn.sales." hidden="1">{"sales",#N/A,FALSE,"Sales";"sales existing",#N/A,FALSE,"Sales";"sales rd1",#N/A,FALSE,"Sales";"sales rd2",#N/A,FALSE,"Sales"}</definedName>
    <definedName name="wrn.Wacc." localSheetId="0" hidden="1">{"Area1",#N/A,FALSE,"OREWACC";"Area2",#N/A,FALSE,"OREWACC"}</definedName>
    <definedName name="wrn.Wacc." hidden="1">{"Area1",#N/A,FALSE,"OREWACC";"Area2",#N/A,FALSE,"OREWACC"}</definedName>
    <definedName name="zz" hidden="1">[1]Revenue!#REF!</definedName>
    <definedName name="リスト" localSheetId="0" hidden="1">{#N/A,#N/A,TRUE,"EngExp1";#N/A,#N/A,TRUE,"EngExp2"}</definedName>
    <definedName name="リスト" hidden="1">{#N/A,#N/A,TRUE,"EngExp1";#N/A,#N/A,TRUE,"EngExp2"}</definedName>
    <definedName name="リスト2" localSheetId="0" hidden="1">{#N/A,#N/A,FALSE,"BidCo Assumptions";#N/A,#N/A,FALSE,"Credit Stats";#N/A,#N/A,FALSE,"Bidco Summary";#N/A,#N/A,FALSE,"BIDCO Consolidated"}</definedName>
    <definedName name="リスト2" hidden="1">{#N/A,#N/A,FALSE,"BidCo Assumptions";#N/A,#N/A,FALSE,"Credit Stats";#N/A,#N/A,FALSE,"Bidco Summary";#N/A,#N/A,FALSE,"BIDCO Consolidated"}</definedName>
    <definedName name="最終" localSheetId="0" hidden="1">{"Budgeted Income",#N/A,FALSE,"98 GAAP";"Running Budget Income",#N/A,FALSE,"98 GAAP";"Actual Income",#N/A,FALSE,"98 GAAP";"Updated Budget Income",#N/A,FALSE,"98 GAAP";"Income Variance",#N/A,FALSE,"98 GAAP"}</definedName>
    <definedName name="最終" hidden="1">{"Budgeted Income",#N/A,FALSE,"98 GAAP";"Running Budget Income",#N/A,FALSE,"98 GAAP";"Actual Income",#N/A,FALSE,"98 GAAP";"Updated Budget Income",#N/A,FALSE,"98 GAAP";"Income Variance",#N/A,FALSE,"98 GAAP"}</definedName>
    <definedName name="新" localSheetId="0" hidden="1">{"Budgeted Income",#N/A,FALSE,"98 GAAP";"Running Budget Income",#N/A,FALSE,"98 GAAP";"Actual Income",#N/A,FALSE,"98 GAAP";"Updated Budget Income",#N/A,FALSE,"98 GAAP";"Income Variance",#N/A,FALSE,"98 GAAP"}</definedName>
    <definedName name="新" hidden="1">{"Budgeted Income",#N/A,FALSE,"98 GAAP";"Running Budget Income",#N/A,FALSE,"98 GAAP";"Actual Income",#N/A,FALSE,"98 GAAP";"Updated Budget Income",#N/A,FALSE,"98 GAAP";"Income Variance",#N/A,FALSE,"98 GAAP"}</definedName>
    <definedName name="清算売却" localSheetId="0" hidden="1">#REF!</definedName>
    <definedName name="清算売却" hidden="1">#REF!</definedName>
    <definedName name="清算売却2" hidden="1">#REF!</definedName>
    <definedName name="清算売却5月29日" hidden="1">#REF!</definedName>
    <definedName name="直前対比" localSheetId="0" hidden="1">{"Annual Cash Budget",#N/A,FALSE,"98 Cash";"Running Budget",#N/A,FALSE,"98 Cash";"Actual Cash Flow Summary",#N/A,FALSE,"98 Cash";"Revised Budget",#N/A,FALSE,"98 Cash";"Variances",#N/A,FALSE,"98 Cash";"Cash Distribution Summary",#N/A,FALSE,"98 Cash"}</definedName>
    <definedName name="直前対比" hidden="1">{"Annual Cash Budget",#N/A,FALSE,"98 Cash";"Running Budget",#N/A,FALSE,"98 Cash";"Actual Cash Flow Summary",#N/A,FALSE,"98 Cash";"Revised Budget",#N/A,FALSE,"98 Cash";"Variances",#N/A,FALSE,"98 Cash";"Cash Distribution Summary",#N/A,FALSE,"98 Cash"}</definedName>
    <definedName name="変更後" localSheetId="0" hidden="1">#REF!</definedName>
    <definedName name="変更後" hidden="1">#REF!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0" i="13" l="1"/>
  <c r="T169" i="13"/>
  <c r="T172" i="13" l="1"/>
</calcChain>
</file>

<file path=xl/sharedStrings.xml><?xml version="1.0" encoding="utf-8"?>
<sst xmlns="http://schemas.openxmlformats.org/spreadsheetml/2006/main" count="2858" uniqueCount="773">
  <si>
    <t>自動車産業 セキュリティチェックシート(工場領域版)</t>
    <rPh sb="0" eb="3">
      <t>ジドウシャ</t>
    </rPh>
    <rPh sb="3" eb="5">
      <t>サンギョウ</t>
    </rPh>
    <rPh sb="20" eb="25">
      <t>コウジョウリョウイキバン</t>
    </rPh>
    <phoneticPr fontId="1"/>
  </si>
  <si>
    <t>会社名</t>
    <rPh sb="0" eb="3">
      <t>カイシャメイ</t>
    </rPh>
    <phoneticPr fontId="1"/>
  </si>
  <si>
    <t>●●株式会社</t>
    <rPh sb="2" eb="6">
      <t>カブシキガイシャ</t>
    </rPh>
    <phoneticPr fontId="1"/>
  </si>
  <si>
    <t>評価範囲</t>
    <rPh sb="0" eb="2">
      <t>ヒョウカ</t>
    </rPh>
    <rPh sb="2" eb="4">
      <t>ハンイ</t>
    </rPh>
    <phoneticPr fontId="1"/>
  </si>
  <si>
    <t>▽プルダウンから選択ください</t>
  </si>
  <si>
    <t>目標レベル</t>
    <rPh sb="0" eb="2">
      <t>モクヒョウ</t>
    </rPh>
    <phoneticPr fontId="1"/>
  </si>
  <si>
    <t>会社分類</t>
    <rPh sb="0" eb="2">
      <t>カイシャ</t>
    </rPh>
    <rPh sb="2" eb="4">
      <t>ブンルイ</t>
    </rPh>
    <phoneticPr fontId="1"/>
  </si>
  <si>
    <t>会社従業員数</t>
    <rPh sb="0" eb="2">
      <t>カイシャ</t>
    </rPh>
    <rPh sb="2" eb="5">
      <t>ジュウギョウイン</t>
    </rPh>
    <rPh sb="5" eb="6">
      <t>スウ</t>
    </rPh>
    <phoneticPr fontId="1"/>
  </si>
  <si>
    <t>提出済みチェックシートの差し替え、共有先追加の場合は、
右のプルダウンから「差し替え」を選択してください。</t>
    <rPh sb="0" eb="2">
      <t>テイシュツ</t>
    </rPh>
    <rPh sb="2" eb="3">
      <t>ズ</t>
    </rPh>
    <rPh sb="12" eb="13">
      <t>サ</t>
    </rPh>
    <rPh sb="14" eb="15">
      <t>カ</t>
    </rPh>
    <rPh sb="17" eb="19">
      <t>キョウユウ</t>
    </rPh>
    <rPh sb="19" eb="20">
      <t>サキ</t>
    </rPh>
    <rPh sb="20" eb="22">
      <t>ツイカ</t>
    </rPh>
    <rPh sb="23" eb="25">
      <t>バアイ</t>
    </rPh>
    <rPh sb="28" eb="29">
      <t>ミギ</t>
    </rPh>
    <rPh sb="38" eb="39">
      <t>サ</t>
    </rPh>
    <rPh sb="40" eb="41">
      <t>カ</t>
    </rPh>
    <rPh sb="44" eb="46">
      <t>センタク</t>
    </rPh>
    <phoneticPr fontId="1"/>
  </si>
  <si>
    <t>新規</t>
  </si>
  <si>
    <t>達成条件評価欄に達成条件毎の実施レベルをご記入ください。また、評価の根拠記入欄に対策状況をご記入ください。</t>
    <phoneticPr fontId="1"/>
  </si>
  <si>
    <t>自動車産業 セキュリティチェックシート（工場領域版）（案）</t>
    <rPh sb="0" eb="3">
      <t>ジドウシャ</t>
    </rPh>
    <rPh sb="3" eb="5">
      <t>サンギョウ</t>
    </rPh>
    <rPh sb="20" eb="22">
      <t>コウジョウ</t>
    </rPh>
    <rPh sb="22" eb="24">
      <t>リョウイキ</t>
    </rPh>
    <rPh sb="24" eb="25">
      <t>バン</t>
    </rPh>
    <rPh sb="27" eb="28">
      <t>アン</t>
    </rPh>
    <phoneticPr fontId="1"/>
  </si>
  <si>
    <t>分類</t>
    <rPh sb="0" eb="2">
      <t>ブンルイ</t>
    </rPh>
    <phoneticPr fontId="1"/>
  </si>
  <si>
    <t>ラベル</t>
    <phoneticPr fontId="13"/>
  </si>
  <si>
    <t>目的</t>
    <phoneticPr fontId="1"/>
  </si>
  <si>
    <t>要求事項</t>
    <rPh sb="0" eb="2">
      <t>ヨウキュウ</t>
    </rPh>
    <rPh sb="2" eb="4">
      <t>ジコウ</t>
    </rPh>
    <phoneticPr fontId="13"/>
  </si>
  <si>
    <t>No.</t>
    <phoneticPr fontId="13"/>
  </si>
  <si>
    <t>エンタープライズ領域</t>
    <phoneticPr fontId="1"/>
  </si>
  <si>
    <t>工場領域(黄色セル：エンタープライズ領域の内容と差分のある内容を示す、赤字下線文字：差分の詳細を示す)</t>
    <rPh sb="0" eb="4">
      <t>コウジョウリョウイキ</t>
    </rPh>
    <rPh sb="5" eb="7">
      <t>キイロ</t>
    </rPh>
    <rPh sb="18" eb="20">
      <t>リョウイキ</t>
    </rPh>
    <rPh sb="21" eb="23">
      <t>ナイヨウ</t>
    </rPh>
    <rPh sb="24" eb="26">
      <t>サブン</t>
    </rPh>
    <rPh sb="29" eb="31">
      <t>ナイヨウ</t>
    </rPh>
    <rPh sb="32" eb="33">
      <t>シメ</t>
    </rPh>
    <rPh sb="35" eb="37">
      <t>アカジ</t>
    </rPh>
    <rPh sb="37" eb="39">
      <t>カセン</t>
    </rPh>
    <rPh sb="39" eb="41">
      <t>モジ</t>
    </rPh>
    <rPh sb="42" eb="44">
      <t>サブン</t>
    </rPh>
    <rPh sb="45" eb="47">
      <t>ショウサイ</t>
    </rPh>
    <rPh sb="48" eb="49">
      <t>シメ</t>
    </rPh>
    <phoneticPr fontId="1"/>
  </si>
  <si>
    <t>評価結果</t>
    <rPh sb="0" eb="2">
      <t>ヒョウカ</t>
    </rPh>
    <rPh sb="2" eb="4">
      <t>ケッカ</t>
    </rPh>
    <phoneticPr fontId="1"/>
  </si>
  <si>
    <t>対応状況</t>
    <rPh sb="0" eb="2">
      <t>タイオウ</t>
    </rPh>
    <rPh sb="2" eb="4">
      <t>ジョウキョウ</t>
    </rPh>
    <phoneticPr fontId="1"/>
  </si>
  <si>
    <t>経産省CPSF
要求事項に関する
対策要件ID</t>
    <rPh sb="0" eb="3">
      <t>ケイサンショウ</t>
    </rPh>
    <rPh sb="8" eb="10">
      <t>ヨウキュウ</t>
    </rPh>
    <rPh sb="10" eb="12">
      <t>ジコウ</t>
    </rPh>
    <rPh sb="13" eb="14">
      <t>カン</t>
    </rPh>
    <phoneticPr fontId="13"/>
  </si>
  <si>
    <t>レベル</t>
    <phoneticPr fontId="1"/>
  </si>
  <si>
    <t>達成条件</t>
    <rPh sb="0" eb="2">
      <t>タッセイ</t>
    </rPh>
    <rPh sb="2" eb="4">
      <t>ジョウケン</t>
    </rPh>
    <phoneticPr fontId="13"/>
  </si>
  <si>
    <t>達成基準</t>
    <rPh sb="0" eb="2">
      <t>タッセイ</t>
    </rPh>
    <rPh sb="2" eb="4">
      <t>キジュン</t>
    </rPh>
    <phoneticPr fontId="1"/>
  </si>
  <si>
    <r>
      <rPr>
        <b/>
        <sz val="16"/>
        <rFont val="Meiryo UI"/>
        <family val="3"/>
        <charset val="128"/>
      </rPr>
      <t>他社事例</t>
    </r>
    <r>
      <rPr>
        <sz val="16"/>
        <rFont val="Meiryo UI"/>
        <family val="3"/>
        <charset val="128"/>
      </rPr>
      <t xml:space="preserve">
 (参考事例を列記しており、
すべての遵守を求めているものではありません)</t>
    </r>
    <r>
      <rPr>
        <b/>
        <sz val="22"/>
        <color rgb="FF3333FF"/>
        <rFont val="Meiryo UI"/>
        <family val="3"/>
        <charset val="128"/>
      </rPr>
      <t/>
    </r>
    <rPh sb="0" eb="2">
      <t>タシャ</t>
    </rPh>
    <rPh sb="2" eb="4">
      <t>ジレイ</t>
    </rPh>
    <rPh sb="7" eb="9">
      <t>サンコウ</t>
    </rPh>
    <rPh sb="9" eb="11">
      <t>ジレイ</t>
    </rPh>
    <rPh sb="12" eb="14">
      <t>レッキ</t>
    </rPh>
    <rPh sb="24" eb="26">
      <t>ジュンシュ</t>
    </rPh>
    <rPh sb="27" eb="28">
      <t>モト</t>
    </rPh>
    <phoneticPr fontId="1"/>
  </si>
  <si>
    <t>対象</t>
    <rPh sb="0" eb="2">
      <t>タイショウ</t>
    </rPh>
    <phoneticPr fontId="1"/>
  </si>
  <si>
    <r>
      <t xml:space="preserve">担当領域
</t>
    </r>
    <r>
      <rPr>
        <sz val="16"/>
        <rFont val="Meiryo UI"/>
        <family val="3"/>
        <charset val="128"/>
      </rPr>
      <t>(回答者検討時の参考情報)</t>
    </r>
    <rPh sb="0" eb="2">
      <t>タントウ</t>
    </rPh>
    <rPh sb="2" eb="4">
      <t>リョウイキ</t>
    </rPh>
    <rPh sb="6" eb="8">
      <t>カイトウ</t>
    </rPh>
    <rPh sb="8" eb="9">
      <t>シャ</t>
    </rPh>
    <rPh sb="9" eb="11">
      <t>ケントウ</t>
    </rPh>
    <rPh sb="11" eb="12">
      <t>ジ</t>
    </rPh>
    <rPh sb="13" eb="17">
      <t>サンコウジョウホウ</t>
    </rPh>
    <phoneticPr fontId="1"/>
  </si>
  <si>
    <t>達成条件</t>
    <rPh sb="0" eb="2">
      <t>タッセイ</t>
    </rPh>
    <rPh sb="2" eb="4">
      <t>ジョウケン</t>
    </rPh>
    <phoneticPr fontId="1"/>
  </si>
  <si>
    <r>
      <rPr>
        <b/>
        <sz val="16"/>
        <color theme="1"/>
        <rFont val="Meiryo UI"/>
        <family val="3"/>
        <charset val="128"/>
      </rPr>
      <t>他社事例</t>
    </r>
    <r>
      <rPr>
        <sz val="16"/>
        <color theme="1"/>
        <rFont val="Meiryo UI"/>
        <family val="3"/>
        <charset val="128"/>
      </rPr>
      <t xml:space="preserve">
 (参考事例を列記しており、
すべての遵守を求めているものではありません)</t>
    </r>
    <r>
      <rPr>
        <b/>
        <sz val="22"/>
        <color rgb="FF3333FF"/>
        <rFont val="Meiryo UI"/>
        <family val="3"/>
        <charset val="128"/>
      </rPr>
      <t/>
    </r>
    <rPh sb="0" eb="2">
      <t>タシャ</t>
    </rPh>
    <rPh sb="2" eb="4">
      <t>ジレイ</t>
    </rPh>
    <rPh sb="7" eb="9">
      <t>サンコウ</t>
    </rPh>
    <rPh sb="9" eb="11">
      <t>ジレイ</t>
    </rPh>
    <rPh sb="12" eb="14">
      <t>レッキ</t>
    </rPh>
    <rPh sb="24" eb="26">
      <t>ジュンシュ</t>
    </rPh>
    <rPh sb="27" eb="28">
      <t>モト</t>
    </rPh>
    <phoneticPr fontId="1"/>
  </si>
  <si>
    <r>
      <rPr>
        <b/>
        <sz val="16"/>
        <color theme="1"/>
        <rFont val="Meiryo UI"/>
        <family val="3"/>
        <charset val="128"/>
      </rPr>
      <t>その他</t>
    </r>
    <r>
      <rPr>
        <sz val="16"/>
        <color theme="1"/>
        <rFont val="Meiryo UI"/>
        <family val="3"/>
        <charset val="128"/>
      </rPr>
      <t xml:space="preserve">
（達成条件、達成基準、他社事例以外で修正がある場合のみ、記載）</t>
    </r>
    <rPh sb="2" eb="3">
      <t>タ</t>
    </rPh>
    <rPh sb="5" eb="9">
      <t>タッセイジョウケン</t>
    </rPh>
    <rPh sb="10" eb="12">
      <t>タッセイ</t>
    </rPh>
    <rPh sb="12" eb="14">
      <t>キジュン</t>
    </rPh>
    <rPh sb="15" eb="19">
      <t>タシャジレイ</t>
    </rPh>
    <rPh sb="19" eb="21">
      <t>イガイ</t>
    </rPh>
    <rPh sb="22" eb="24">
      <t>シュウセイ</t>
    </rPh>
    <rPh sb="27" eb="29">
      <t>バアイ</t>
    </rPh>
    <rPh sb="32" eb="34">
      <t>キサイ</t>
    </rPh>
    <phoneticPr fontId="1"/>
  </si>
  <si>
    <t>達成条件
評価</t>
    <rPh sb="0" eb="2">
      <t>タッセイ</t>
    </rPh>
    <rPh sb="2" eb="4">
      <t>ジョウケン</t>
    </rPh>
    <rPh sb="5" eb="7">
      <t>ヒョウカ</t>
    </rPh>
    <phoneticPr fontId="13"/>
  </si>
  <si>
    <t>評価の根拠記入欄
■対策完了(2点)：規程名、導入システム/策定・改定・導入年
■対策中(1点)：現状と完了予定時期
■未実施(0点)：今後の改善計画
■該当なし：該当しないと判断した理由</t>
    <rPh sb="0" eb="2">
      <t>ヒョウカ</t>
    </rPh>
    <rPh sb="3" eb="5">
      <t>コンキョ</t>
    </rPh>
    <rPh sb="5" eb="7">
      <t>キニュウ</t>
    </rPh>
    <rPh sb="7" eb="8">
      <t>ラン</t>
    </rPh>
    <rPh sb="17" eb="18">
      <t>テン</t>
    </rPh>
    <rPh sb="20" eb="22">
      <t>キテイ</t>
    </rPh>
    <rPh sb="22" eb="23">
      <t>メイ</t>
    </rPh>
    <rPh sb="24" eb="26">
      <t>ドウニュウ</t>
    </rPh>
    <rPh sb="31" eb="33">
      <t>サクテイ</t>
    </rPh>
    <rPh sb="34" eb="36">
      <t>カイテイ</t>
    </rPh>
    <rPh sb="37" eb="39">
      <t>ドウニュウ</t>
    </rPh>
    <rPh sb="39" eb="40">
      <t>ネン</t>
    </rPh>
    <rPh sb="42" eb="44">
      <t>タイサク</t>
    </rPh>
    <rPh sb="44" eb="45">
      <t>チュウ</t>
    </rPh>
    <rPh sb="47" eb="48">
      <t>テン</t>
    </rPh>
    <rPh sb="50" eb="52">
      <t>ゲンジョウ</t>
    </rPh>
    <rPh sb="53" eb="55">
      <t>カンリョウ</t>
    </rPh>
    <rPh sb="55" eb="57">
      <t>ヨテイ</t>
    </rPh>
    <rPh sb="57" eb="59">
      <t>ジキ</t>
    </rPh>
    <rPh sb="61" eb="64">
      <t>ミジッシ</t>
    </rPh>
    <rPh sb="66" eb="67">
      <t>テン</t>
    </rPh>
    <rPh sb="69" eb="71">
      <t>コンゴ</t>
    </rPh>
    <rPh sb="72" eb="74">
      <t>カイゼン</t>
    </rPh>
    <rPh sb="74" eb="76">
      <t>ケイカク</t>
    </rPh>
    <rPh sb="78" eb="80">
      <t>ガイトウ</t>
    </rPh>
    <rPh sb="83" eb="85">
      <t>ガイトウ</t>
    </rPh>
    <rPh sb="89" eb="91">
      <t>ハンダン</t>
    </rPh>
    <rPh sb="93" eb="95">
      <t>リユウ</t>
    </rPh>
    <phoneticPr fontId="1"/>
  </si>
  <si>
    <t>0:
未実施</t>
    <rPh sb="3" eb="6">
      <t>ミジッシ</t>
    </rPh>
    <phoneticPr fontId="1"/>
  </si>
  <si>
    <t>1:
対応中</t>
    <rPh sb="3" eb="6">
      <t>タイオウチュウ</t>
    </rPh>
    <phoneticPr fontId="1"/>
  </si>
  <si>
    <t>2:
対応完了</t>
    <rPh sb="3" eb="5">
      <t>タイオウ</t>
    </rPh>
    <rPh sb="5" eb="7">
      <t>カンリョウ</t>
    </rPh>
    <phoneticPr fontId="1"/>
  </si>
  <si>
    <t>共通</t>
    <rPh sb="0" eb="2">
      <t>キョウツウ</t>
    </rPh>
    <phoneticPr fontId="1"/>
  </si>
  <si>
    <t xml:space="preserve">1方針
</t>
    <rPh sb="1" eb="3">
      <t>ホウシン</t>
    </rPh>
    <phoneticPr fontId="1"/>
  </si>
  <si>
    <t>会社として、セキュリティに対す
る基本的な考え方や方針を示し、社内の情報セキュリティ意識を向上させる</t>
    <phoneticPr fontId="1"/>
  </si>
  <si>
    <t>自社の情報セキュリティ対応方針を策定し自組織内に周知していること</t>
    <phoneticPr fontId="1"/>
  </si>
  <si>
    <t>Lv1</t>
    <phoneticPr fontId="1"/>
  </si>
  <si>
    <t>自社の情報セキュリティ対応方針(ポリシー)を策定している</t>
    <rPh sb="3" eb="5">
      <t>ジョウホウ</t>
    </rPh>
    <phoneticPr fontId="8"/>
  </si>
  <si>
    <t>・自社の情報セキュリティ対応方針を策定し、文書化すること</t>
    <phoneticPr fontId="1"/>
  </si>
  <si>
    <t>【情報セキュリティ対応方針の記載事項の例】
・経営者の責任：当社は、情報セキュリティを確保・維持、改善するための活動を、経営者主導で推進します
・法令遵守： 当社は、情報セキュリティに関連する法令を遵守します
【策定・文書化の責任者の例】
・経営者
・取締役会</t>
    <phoneticPr fontId="1"/>
  </si>
  <si>
    <t>基本方針および推進体制の確立</t>
  </si>
  <si>
    <t>情報セキュリティ</t>
    <rPh sb="0" eb="2">
      <t>ジョウホウ</t>
    </rPh>
    <phoneticPr fontId="17"/>
  </si>
  <si>
    <t>ー</t>
    <phoneticPr fontId="1"/>
  </si>
  <si>
    <t>▽プルダウンで評価ください</t>
  </si>
  <si>
    <t>CPS.BE-2
CPS.GV-1</t>
    <phoneticPr fontId="1"/>
  </si>
  <si>
    <t>会社として、セキュリティに対す</t>
  </si>
  <si>
    <t>自社の情報セキュリティ対応方針を策定し自組織内に周知していること</t>
    <phoneticPr fontId="8"/>
  </si>
  <si>
    <t>Lv2</t>
    <phoneticPr fontId="1"/>
  </si>
  <si>
    <t>自社の情報セキュリティ対応方針(ポリシー)の内容を確認し、必要に応じて見直ししている</t>
    <rPh sb="35" eb="37">
      <t>ミナオ</t>
    </rPh>
    <phoneticPr fontId="8"/>
  </si>
  <si>
    <t xml:space="preserve">【規則】
・社内外の環境変化を踏まえて、内容を確認し、適宜見直ししていること
【頻度】
・情報セキュリティ対応方針(ポリシー)の内容を確認、改善
　 -1回以上/年
　　※別途、重大な変化が発生した場合には迅速に対応すること
</t>
    <rPh sb="20" eb="22">
      <t>ナイヨウ</t>
    </rPh>
    <rPh sb="23" eb="25">
      <t>カクニン</t>
    </rPh>
    <rPh sb="71" eb="73">
      <t>カイゼン</t>
    </rPh>
    <phoneticPr fontId="1"/>
  </si>
  <si>
    <t xml:space="preserve">【見直しの例】
・会社規則に見直しについて規定している
・定期的にセキュリティ委員会で規定見直し状況を報告施している
【社内外の環境変化の例】
・自社体制の変更
・対象となる情報資産の変更
新たな脅威の検知・管理対象の変更時
・情報セキュリティ事件・事故発生後 </t>
    <rPh sb="1" eb="3">
      <t>ミナオ</t>
    </rPh>
    <rPh sb="5" eb="6">
      <t>レイ</t>
    </rPh>
    <rPh sb="9" eb="11">
      <t>カイシャ</t>
    </rPh>
    <rPh sb="11" eb="13">
      <t>キソク</t>
    </rPh>
    <rPh sb="14" eb="16">
      <t>ミナオ</t>
    </rPh>
    <rPh sb="21" eb="23">
      <t>キテイ</t>
    </rPh>
    <rPh sb="29" eb="32">
      <t>テイキテキ</t>
    </rPh>
    <rPh sb="39" eb="42">
      <t>イインカイ</t>
    </rPh>
    <rPh sb="43" eb="45">
      <t>キテイ</t>
    </rPh>
    <rPh sb="45" eb="47">
      <t>ミナオ</t>
    </rPh>
    <rPh sb="48" eb="50">
      <t>ジョウキョウ</t>
    </rPh>
    <rPh sb="51" eb="53">
      <t>ホウコク</t>
    </rPh>
    <rPh sb="61" eb="64">
      <t>シャナイガイ</t>
    </rPh>
    <rPh sb="65" eb="67">
      <t>カンキョウ</t>
    </rPh>
    <rPh sb="67" eb="69">
      <t>ヘンカ</t>
    </rPh>
    <rPh sb="70" eb="71">
      <t>レイ</t>
    </rPh>
    <phoneticPr fontId="1"/>
  </si>
  <si>
    <t>る基本的な考え方や方針を示し、社内の情報セキュリティ意識を向上させる</t>
  </si>
  <si>
    <t>情報セキュリティ対応方針(ポリシー)を社内に周知している</t>
    <phoneticPr fontId="8"/>
  </si>
  <si>
    <t>【規則】
・情報セキュリティ対応方針(ポリシー)を容易に確認できる状態にすること
【対象】
・役員、従業員、社外要員（派遣社員等）
【頻度】
・定常的に、かつ、情報セキュリティ対応方針の改正時に周知すること</t>
    <phoneticPr fontId="1"/>
  </si>
  <si>
    <t>【容易に確認できることの例】
・壁にポスター等で掲示している
・社内イントラに掲示している
【周知の例】
・全社員向け一斉メールで周知している
・朝会等で口頭で周知をしている
・役員、従業員の新規受け入れ時に周知している
【周知の責任者の例】
・経営者
・取締役会</t>
    <rPh sb="66" eb="68">
      <t>シュウチ</t>
    </rPh>
    <rPh sb="105" eb="107">
      <t>シュウチ</t>
    </rPh>
    <phoneticPr fontId="1"/>
  </si>
  <si>
    <t>2機密情報を扱うルール</t>
    <rPh sb="1" eb="3">
      <t>キミツ</t>
    </rPh>
    <rPh sb="3" eb="5">
      <t>ジョウホウ</t>
    </rPh>
    <rPh sb="6" eb="7">
      <t>アツカ</t>
    </rPh>
    <phoneticPr fontId="1"/>
  </si>
  <si>
    <t>機密情報を扱うルールを定め、
社内へ周知することにより、機密漏えいを防止する</t>
    <rPh sb="0" eb="2">
      <t>キミツ</t>
    </rPh>
    <rPh sb="2" eb="4">
      <t>ジョウホウ</t>
    </rPh>
    <rPh sb="5" eb="6">
      <t>アツカ</t>
    </rPh>
    <rPh sb="11" eb="12">
      <t>サダ</t>
    </rPh>
    <rPh sb="15" eb="17">
      <t>シャナイ</t>
    </rPh>
    <rPh sb="18" eb="20">
      <t>シュウチ</t>
    </rPh>
    <rPh sb="28" eb="30">
      <t>キミツ</t>
    </rPh>
    <rPh sb="30" eb="31">
      <t>ロウ</t>
    </rPh>
    <rPh sb="34" eb="36">
      <t>ボウシ</t>
    </rPh>
    <phoneticPr fontId="1"/>
  </si>
  <si>
    <t>機密情報のセキュリティに関する社内ルールを規定していること</t>
    <rPh sb="0" eb="2">
      <t>キミツ</t>
    </rPh>
    <rPh sb="2" eb="4">
      <t>ジョウホウ</t>
    </rPh>
    <rPh sb="12" eb="13">
      <t>カン</t>
    </rPh>
    <rPh sb="15" eb="17">
      <t>シャナイ</t>
    </rPh>
    <rPh sb="21" eb="23">
      <t>キテイ</t>
    </rPh>
    <phoneticPr fontId="1"/>
  </si>
  <si>
    <t>自社の守秘義務のルールを規定し、守らせている</t>
    <rPh sb="12" eb="14">
      <t>キテイ</t>
    </rPh>
    <phoneticPr fontId="8"/>
  </si>
  <si>
    <t xml:space="preserve">【規則】
・自社の守秘義務を策定し、文書化すること
・入社時あるいは社外要員の受け入れ時に守秘義務を説明すること
・退職もしくは期間満了時に会社の機密情報を持ち出さないこと
【対象】
・役員、従業員、社外要員（派遣社員等）
</t>
    <phoneticPr fontId="1"/>
  </si>
  <si>
    <t>【守秘義務の記載例】
・在籍中は、業務上の必要がない限り、会社の情報を他者に伝えない
・社外に機密情報を取り扱う業務を委託する場合、必ず機密保持契約をする
・退職もしくは期間満了時に会社PCや会社の資料を返却させる
【理解させ、守らせることの例】
・退職もしくは期間満了時の機密情報の回収、退職後の義務の書面または対面での説明をしている
・守秘義務の誓約書の雛型を作成し、入社時に署名している
・従業員の就業規則により、機密情報の守秘義務が明記されている
・守秘義務違反時の罰則を規則に記載している
・退職時マニュアルに守秘義務事項を確認する手順を記載している
・機密管理月間を設けて、守秘義務に関する職場自主点検を実施している</t>
    <rPh sb="1" eb="3">
      <t>シュヒ</t>
    </rPh>
    <rPh sb="3" eb="5">
      <t>ギム</t>
    </rPh>
    <rPh sb="6" eb="8">
      <t>キサイ</t>
    </rPh>
    <rPh sb="8" eb="9">
      <t>レイ</t>
    </rPh>
    <rPh sb="89" eb="90">
      <t>ジ</t>
    </rPh>
    <rPh sb="110" eb="112">
      <t>リカイ</t>
    </rPh>
    <rPh sb="115" eb="116">
      <t>マモ</t>
    </rPh>
    <rPh sb="122" eb="123">
      <t>レイ</t>
    </rPh>
    <phoneticPr fontId="1"/>
  </si>
  <si>
    <t xml:space="preserve">守秘義務 </t>
  </si>
  <si>
    <t>法務／人事</t>
    <rPh sb="3" eb="5">
      <t>ジンジ</t>
    </rPh>
    <phoneticPr fontId="17"/>
  </si>
  <si>
    <t>CPS.GV-2
CPS.SC-5</t>
    <phoneticPr fontId="1"/>
  </si>
  <si>
    <t>【規則】
・守秘義務の誓約書を提出させること（社外要員除く）</t>
    <phoneticPr fontId="1"/>
  </si>
  <si>
    <t>【実施事例】
・全社員入社時及び退職時に誓約書提出、研究開発部門への配属社員は毎年誓約書を提出させている</t>
    <rPh sb="14" eb="15">
      <t>オヨ</t>
    </rPh>
    <rPh sb="16" eb="18">
      <t>タイショク</t>
    </rPh>
    <rPh sb="18" eb="19">
      <t>ジ</t>
    </rPh>
    <rPh sb="26" eb="30">
      <t>ケンキュウカイハツ</t>
    </rPh>
    <rPh sb="30" eb="32">
      <t>ブモン</t>
    </rPh>
    <phoneticPr fontId="1"/>
  </si>
  <si>
    <t>自社の守秘義務のルールを規定し、守らせている</t>
    <phoneticPr fontId="1"/>
  </si>
  <si>
    <t>派遣社員、受入出向社員について、派遣元、出向元の会社と守秘義務を締結している</t>
    <rPh sb="0" eb="2">
      <t>ハケン</t>
    </rPh>
    <rPh sb="2" eb="4">
      <t>シャイン</t>
    </rPh>
    <rPh sb="5" eb="7">
      <t>ウケイレ</t>
    </rPh>
    <rPh sb="7" eb="9">
      <t>シュッコウ</t>
    </rPh>
    <rPh sb="9" eb="11">
      <t>シャイン</t>
    </rPh>
    <rPh sb="16" eb="19">
      <t>ハケンモト</t>
    </rPh>
    <rPh sb="20" eb="22">
      <t>シュッコウ</t>
    </rPh>
    <rPh sb="22" eb="23">
      <t>モト</t>
    </rPh>
    <rPh sb="24" eb="26">
      <t>カイシャ</t>
    </rPh>
    <phoneticPr fontId="8"/>
  </si>
  <si>
    <t>【規則】
・守秘義務には、業務で知り得た情報を外部に漏えいさせない旨の記述があること
【時期】　※守秘義務の締結時期
・業務開始前</t>
    <rPh sb="1" eb="3">
      <t>キソク</t>
    </rPh>
    <rPh sb="6" eb="8">
      <t>シュヒ</t>
    </rPh>
    <rPh sb="8" eb="10">
      <t>ギム</t>
    </rPh>
    <rPh sb="13" eb="15">
      <t>ギョウム</t>
    </rPh>
    <rPh sb="16" eb="17">
      <t>シ</t>
    </rPh>
    <rPh sb="18" eb="19">
      <t>エ</t>
    </rPh>
    <rPh sb="20" eb="22">
      <t>ジョウホウ</t>
    </rPh>
    <rPh sb="23" eb="25">
      <t>ガイブ</t>
    </rPh>
    <rPh sb="26" eb="27">
      <t>ロウ</t>
    </rPh>
    <rPh sb="33" eb="34">
      <t>ムネ</t>
    </rPh>
    <rPh sb="35" eb="37">
      <t>キジュツ</t>
    </rPh>
    <rPh sb="45" eb="47">
      <t>ジキ</t>
    </rPh>
    <rPh sb="50" eb="52">
      <t>シュヒ</t>
    </rPh>
    <rPh sb="52" eb="54">
      <t>ギム</t>
    </rPh>
    <rPh sb="55" eb="57">
      <t>テイケツ</t>
    </rPh>
    <rPh sb="57" eb="59">
      <t>ジキ</t>
    </rPh>
    <rPh sb="61" eb="63">
      <t>ギョウム</t>
    </rPh>
    <rPh sb="63" eb="65">
      <t>カイシ</t>
    </rPh>
    <rPh sb="65" eb="66">
      <t>マエ</t>
    </rPh>
    <phoneticPr fontId="1"/>
  </si>
  <si>
    <t>【実施事例】
・全社契約書ひな形に守秘義務に関する事項を盛り込んでいる
・守秘義務契約を締結するため、基本契約書以外に機密保持契約（NDA）を締結している</t>
    <rPh sb="37" eb="39">
      <t>シュヒ</t>
    </rPh>
    <rPh sb="39" eb="41">
      <t>ギム</t>
    </rPh>
    <rPh sb="41" eb="43">
      <t>ケイヤク</t>
    </rPh>
    <rPh sb="44" eb="46">
      <t>テイケツ</t>
    </rPh>
    <phoneticPr fontId="1"/>
  </si>
  <si>
    <t>法務</t>
  </si>
  <si>
    <t>退職や期間満了時には必要な機密情報、情報機器などを回収している</t>
    <rPh sb="7" eb="8">
      <t>ジ</t>
    </rPh>
    <rPh sb="10" eb="12">
      <t>ヒツヨウ</t>
    </rPh>
    <rPh sb="13" eb="15">
      <t>キミツ</t>
    </rPh>
    <rPh sb="15" eb="17">
      <t>ジョウホウ</t>
    </rPh>
    <rPh sb="18" eb="20">
      <t>ジョウホウ</t>
    </rPh>
    <rPh sb="20" eb="22">
      <t>キキ</t>
    </rPh>
    <rPh sb="25" eb="27">
      <t>カイシュウ</t>
    </rPh>
    <phoneticPr fontId="8"/>
  </si>
  <si>
    <t>【基準】
・回収物一覧のチェックシートまたは帳票を作成すること
・回収漏れが起こらない手順を整備、運用すること
・手順に従い回収しているかを確認し、必要に応じて手順の是正を行うこと
　[回収物]
　 -情報(印刷物、記憶媒体)
　 -情報機器(PC、スマートデバイス)
　 -アクセス権（ID、鍵)
　　※上記の他に必要な回収物を各社で判断すること
　[回収状況の確認、手順の是正頻度]
　 -1回以上/年</t>
    <phoneticPr fontId="1"/>
  </si>
  <si>
    <t>【実施事例】
・退職、期間満了時、回収物一覧のチェックシートまたは帳票を作成し、
　回収漏れ発生を防止している</t>
    <rPh sb="1" eb="3">
      <t>ジッシ</t>
    </rPh>
    <rPh sb="3" eb="5">
      <t>ジレイ</t>
    </rPh>
    <rPh sb="42" eb="44">
      <t>カイシュウ</t>
    </rPh>
    <rPh sb="44" eb="45">
      <t>モ</t>
    </rPh>
    <rPh sb="46" eb="48">
      <t>ハッセイ</t>
    </rPh>
    <rPh sb="49" eb="51">
      <t>ボウシ</t>
    </rPh>
    <phoneticPr fontId="1"/>
  </si>
  <si>
    <t>人事</t>
  </si>
  <si>
    <t>業務で利用する情報機器の利用ルールを規定し、周知している
(個人所有機器(BYOD)含む)</t>
    <rPh sb="0" eb="2">
      <t>ギョウム</t>
    </rPh>
    <rPh sb="3" eb="5">
      <t>リヨウ</t>
    </rPh>
    <rPh sb="7" eb="9">
      <t>ジョウホウ</t>
    </rPh>
    <rPh sb="9" eb="11">
      <t>キキ</t>
    </rPh>
    <rPh sb="12" eb="14">
      <t>リヨウ</t>
    </rPh>
    <rPh sb="18" eb="20">
      <t>キテイ</t>
    </rPh>
    <rPh sb="22" eb="24">
      <t>シュウチ</t>
    </rPh>
    <rPh sb="30" eb="32">
      <t>コジン</t>
    </rPh>
    <rPh sb="32" eb="34">
      <t>ショユウ</t>
    </rPh>
    <rPh sb="34" eb="36">
      <t>キキ</t>
    </rPh>
    <rPh sb="42" eb="43">
      <t>フク</t>
    </rPh>
    <phoneticPr fontId="8"/>
  </si>
  <si>
    <t>【規則】
・情報機器（PC、サーバー、通信機器、記憶媒体、スマートデバイス等）の利用ルールを策定し、このルールには利用開始時、利用終了時の手続き、利用中の遵守・禁止事項、紛失時の手続きを含むこと
・情報機器の利用ルールを容易に確認できる状態にすること
【対象】
・役員、従業員、社外要員（派遣社員等）
【頻度】
・定常的に、かつ、ルールの改正時に周知すること</t>
  </si>
  <si>
    <t xml:space="preserve">【情報機器の利用ルールの記載事項例】
・BYODの許可もしくは禁止に関するルール
・社給スマートデバイスではApple Store等は使用禁止とし、
業務アプリのみの利用としている
【周知の例】
・情報機器の利用開始時に利用者に説明している
・役員、従業員、派遣社員等の新規受け入れ時に周知している
・情報機器の利用ルールについて、従業員に年1回eラーニングを受講させている
・社内規則に情報機器を利用する際のルールを明記しており、
常時閲覧可能な状態で社内イントラサイトに掲載している
・社内の共通電子申請システムで、情報機器の利用申請を行えるようにしている
・申請書類一式を社内のポータルサイトに掲載している
</t>
    <rPh sb="144" eb="146">
      <t>シュウチ</t>
    </rPh>
    <phoneticPr fontId="1"/>
  </si>
  <si>
    <t xml:space="preserve">守秘義務 </t>
    <phoneticPr fontId="1"/>
  </si>
  <si>
    <t>IT</t>
    <phoneticPr fontId="17"/>
  </si>
  <si>
    <t>3法令遵守</t>
    <rPh sb="1" eb="3">
      <t>ホウレイ</t>
    </rPh>
    <phoneticPr fontId="1"/>
  </si>
  <si>
    <t>会社として、情報セキュリティに関する法令を遵守する</t>
  </si>
  <si>
    <t>情報セキュリティに関する法令を考慮し、社内ルールを策定すること
(法令例：個人情報保護法、不正競争防止法)</t>
    <phoneticPr fontId="1"/>
  </si>
  <si>
    <t>情報セキュリティに関する法令を考慮し、ルールを策定、教育・周知している</t>
    <phoneticPr fontId="8"/>
  </si>
  <si>
    <t>【規則】
・情報セキュリティに関連する法令を守るための社内ルールを策定すること
・策定した社内ルールを教育・周知すること
【対象】
・役員、従業員、社外要員（派遣社員等）
【頻度】
（教育）
・新規受け入れ時、かつ、１回／年
（周知）
・定常的に、かつ、ルールの改正時に周知すること</t>
    <phoneticPr fontId="1"/>
  </si>
  <si>
    <t>【規則改定の例】
・個人情報保護法、GDPR、不正競争防止法等の情報セキュリティに関する法令・規則の情報収集をを行い必要に応じ規則改定を行っている
・法令の変更内容がルールに則っているか関係部署で確認している（１回／年）
・策定したルールに、見直す頻度を記載している
【教育・周知の例】
・策定したルールに、教育・周知頻度を織り込んでいる
・eラーニングで教育を実施している（年1回）</t>
    <phoneticPr fontId="1"/>
  </si>
  <si>
    <t>情報セキュリティ対策フレームワークの構築</t>
  </si>
  <si>
    <t>情報セキュリティ／法務</t>
    <rPh sb="9" eb="11">
      <t>ホウム</t>
    </rPh>
    <phoneticPr fontId="17"/>
  </si>
  <si>
    <r>
      <t>【規則改定の例】
・個人情報保護法、GDPR、不正競争防止法</t>
    </r>
    <r>
      <rPr>
        <u/>
        <sz val="14"/>
        <color rgb="FFFF0000"/>
        <rFont val="Meiryo UI"/>
        <family val="3"/>
        <charset val="128"/>
      </rPr>
      <t>、UN-R155/UN-R156</t>
    </r>
    <r>
      <rPr>
        <sz val="14"/>
        <rFont val="Meiryo UI"/>
        <family val="3"/>
        <charset val="128"/>
      </rPr>
      <t>等の情報セキュリティに関する法令・規則の情報収集をを行い必要に応じ規則改定を行っている
・法令の変更内容がルールに則っているか関係部署で確認している（１回／年）
・策定したルールに、見直す頻度を記載している
【教育・周知の例】
・策定したルールに、教育・周知頻度を織り込んでいる
・eラーニングで教育を実施している（年1回）</t>
    </r>
    <phoneticPr fontId="8"/>
  </si>
  <si>
    <t>CPS.GV-2</t>
    <phoneticPr fontId="8"/>
  </si>
  <si>
    <t>情報セキュリティに関する法令を考慮し、社内ルールを策定すること
(法令例：個人情報保護法、不正競争防止法)</t>
  </si>
  <si>
    <t>個人情報をお持ちの会社については、個人情報に特化した社内ルールの規定があること</t>
    <phoneticPr fontId="8"/>
  </si>
  <si>
    <t xml:space="preserve">【規則】
・お客様個人情報の取り扱いにおける社内ルールを策定すること
　[明確にする内容]
　 -個人情報の管理体制を確立
　 -取得時に利用目的を通知、明示
　 -本人の同意の範囲内で利用
　 -本人の同意なしに第三者提供しないこと
　 -本人による開示・訂正・利用停止・消去などの要望に対応すること 
　 -個人情報の取扱いルールを定めること
　 -個人情報保護法、GDPR、不正競争防止法等の情報セキュリティに関する法令・規則の情報収集を行うこと
　 -情報漏洩した時の対応手順
【対象】
・個人情報を取扱う業務担当者
</t>
    <phoneticPr fontId="1"/>
  </si>
  <si>
    <t xml:space="preserve">【規則制定の例】
・個人情報取り扱いに関する会社規則を制定している
・部署ごとに個人情報管理台帳を作成し１回／年の棚卸を実施している
【教育・周知の例】
・自社ホームページに個人情報保護に関するポリシーを掲載(GDPR含む)している
・コンプライアンス教育の一環として、個人情報保護についても教育している
eラーニングで教育を実施している（年1回）
２回／年の社内連絡会で最新の各国法規動向と合わせ全部署に周知・徹底している
</t>
    <rPh sb="1" eb="3">
      <t>キソク</t>
    </rPh>
    <rPh sb="3" eb="5">
      <t>セイテイ</t>
    </rPh>
    <rPh sb="6" eb="7">
      <t>レイ</t>
    </rPh>
    <rPh sb="10" eb="14">
      <t>コジンジョウホウ</t>
    </rPh>
    <rPh sb="14" eb="15">
      <t>ト</t>
    </rPh>
    <rPh sb="16" eb="17">
      <t>アツカ</t>
    </rPh>
    <rPh sb="19" eb="20">
      <t>カン</t>
    </rPh>
    <rPh sb="22" eb="24">
      <t>カイシャ</t>
    </rPh>
    <rPh sb="24" eb="26">
      <t>キソク</t>
    </rPh>
    <rPh sb="27" eb="29">
      <t>セイテイ</t>
    </rPh>
    <rPh sb="69" eb="71">
      <t>キョウイク</t>
    </rPh>
    <rPh sb="72" eb="74">
      <t>シュウチ</t>
    </rPh>
    <rPh sb="75" eb="76">
      <t>レイ</t>
    </rPh>
    <rPh sb="194" eb="196">
      <t>ホウキ</t>
    </rPh>
    <phoneticPr fontId="1"/>
  </si>
  <si>
    <t>法令の変更に伴い、ルールを適宜見直ししている</t>
    <phoneticPr fontId="8"/>
  </si>
  <si>
    <t>【頻度】
・1回／年、もしくは、法令の改正が公布・施行された時</t>
    <phoneticPr fontId="1"/>
  </si>
  <si>
    <t>【規則改定の例】
・個人情報保護法、GDPR(欧州一般データ保護規則)、不正競争防止法等の情報セキュリティに関する法令・規則の情報収集をを行い必要に応じ規則改定を行っている
・法令の変更内容がルールに則っているか関係部署で確認している（１回／年）
・策定したルールに、見直す頻度を記載している</t>
    <rPh sb="23" eb="25">
      <t>オウシュウ</t>
    </rPh>
    <phoneticPr fontId="1"/>
  </si>
  <si>
    <r>
      <t>【規則改定の例】
・個人情報保護法、GDPR(欧州一般データ保護規則)、不正競争防止法</t>
    </r>
    <r>
      <rPr>
        <u/>
        <sz val="14"/>
        <color rgb="FFFF0000"/>
        <rFont val="Meiryo UI"/>
        <family val="3"/>
        <charset val="128"/>
      </rPr>
      <t>、UN-R155/UN-R156</t>
    </r>
    <r>
      <rPr>
        <sz val="14"/>
        <rFont val="Meiryo UI"/>
        <family val="3"/>
        <charset val="128"/>
      </rPr>
      <t>等の情報セキュリティに関する法令・規則の情報収集をを行い必要に応じ規則改定を行っている
・法令の変更内容がルールに則っているか関係部署で確認している（１回／年）
・策定したルールに、見直す頻度を記載している</t>
    </r>
    <rPh sb="23" eb="25">
      <t>オウシュウ</t>
    </rPh>
    <phoneticPr fontId="1"/>
  </si>
  <si>
    <t>【頻度】
・社内ルールの遵守状況を確認し、必要に応じて是正すること</t>
    <rPh sb="6" eb="8">
      <t>シャナイ</t>
    </rPh>
    <phoneticPr fontId="1"/>
  </si>
  <si>
    <t>【実施事例】
・eラーニングでの受講状況をもとに、是正要否を検討している
・コンプライアンス委員会で、社員および顧客から寄せられた通報内容をモニタリングしている
・１回／年、個人情報管理台帳の棚卸を実施している</t>
    <phoneticPr fontId="1"/>
  </si>
  <si>
    <t>4体制
(平時)</t>
    <rPh sb="5" eb="7">
      <t>ヘイジ</t>
    </rPh>
    <phoneticPr fontId="1"/>
  </si>
  <si>
    <t>情報セキュリティに関する体制及び役割を明確化し、
保護すべきデータの漏洩・
サイバーセキュリティ対策の徹底、強化を図る</t>
    <rPh sb="0" eb="2">
      <t>ジョウホウ</t>
    </rPh>
    <rPh sb="9" eb="10">
      <t>カン</t>
    </rPh>
    <rPh sb="12" eb="14">
      <t>タイセイ</t>
    </rPh>
    <rPh sb="14" eb="15">
      <t>オヨ</t>
    </rPh>
    <rPh sb="16" eb="18">
      <t>ヤクワリ</t>
    </rPh>
    <rPh sb="19" eb="22">
      <t>メイカクカ</t>
    </rPh>
    <rPh sb="25" eb="27">
      <t>ホゴ</t>
    </rPh>
    <rPh sb="34" eb="36">
      <t>ロウエイ</t>
    </rPh>
    <rPh sb="48" eb="50">
      <t>タイサク</t>
    </rPh>
    <rPh sb="51" eb="53">
      <t>テッテイ</t>
    </rPh>
    <rPh sb="54" eb="56">
      <t>キョウカ</t>
    </rPh>
    <rPh sb="57" eb="58">
      <t>ハカ</t>
    </rPh>
    <phoneticPr fontId="1"/>
  </si>
  <si>
    <t>平時の情報セキュリティリスクを管理する体制を整備し、事故発生に至らないよう、情報収集と共有を行うこと</t>
    <rPh sb="3" eb="5">
      <t>ジョウホウ</t>
    </rPh>
    <phoneticPr fontId="1"/>
  </si>
  <si>
    <t>情報セキュリティ責任者を含む、平時の体制と責任と役割を明確化している</t>
    <rPh sb="0" eb="2">
      <t>ジョウホウ</t>
    </rPh>
    <rPh sb="8" eb="11">
      <t>セキニンシャ</t>
    </rPh>
    <rPh sb="12" eb="13">
      <t>フク</t>
    </rPh>
    <rPh sb="15" eb="17">
      <t>ヘイジ</t>
    </rPh>
    <rPh sb="18" eb="20">
      <t>タイセイ</t>
    </rPh>
    <rPh sb="21" eb="23">
      <t>セキニン</t>
    </rPh>
    <rPh sb="24" eb="26">
      <t>ヤクワリ</t>
    </rPh>
    <rPh sb="27" eb="30">
      <t>メイカクカ</t>
    </rPh>
    <phoneticPr fontId="8"/>
  </si>
  <si>
    <t>【規則】
・情報セキュリティを統括する役員（CISO等)や情報セキュリティ
担当部署の役割・責任を明確化すること
・連絡先リストを整備すること</t>
    <phoneticPr fontId="1"/>
  </si>
  <si>
    <t>【実施事例】
・情報セキュリティ対策基準「管理体制」を制定している
・機密保持委員会を設置・運用している
・体制図、必要な連絡先リストを明文化している</t>
    <phoneticPr fontId="1"/>
  </si>
  <si>
    <t>CPS.AE-2
CPS.RA-2
CPS.DP-2
CPS.IM-1
CPS.IM-2
CPS.GV-4
CPS.AE-2</t>
    <phoneticPr fontId="1"/>
  </si>
  <si>
    <t>【規則】
・情報セキュリティリスクは、経営に重大な影響を及ぼすことを理解し、
　組織的に経営判断できる体制を設置していること</t>
    <rPh sb="1" eb="3">
      <t>キソク</t>
    </rPh>
    <rPh sb="6" eb="8">
      <t>ジョウホウ</t>
    </rPh>
    <rPh sb="19" eb="21">
      <t>ケイエイ</t>
    </rPh>
    <rPh sb="22" eb="24">
      <t>ジュウダイ</t>
    </rPh>
    <rPh sb="25" eb="27">
      <t>エイキョウ</t>
    </rPh>
    <rPh sb="28" eb="29">
      <t>オヨ</t>
    </rPh>
    <rPh sb="34" eb="36">
      <t>リカイ</t>
    </rPh>
    <rPh sb="40" eb="43">
      <t>ソシキテキ</t>
    </rPh>
    <rPh sb="44" eb="46">
      <t>ケイエイ</t>
    </rPh>
    <rPh sb="46" eb="48">
      <t>ハンダン</t>
    </rPh>
    <rPh sb="51" eb="53">
      <t>タイセイ</t>
    </rPh>
    <rPh sb="54" eb="56">
      <t>セッチ</t>
    </rPh>
    <phoneticPr fontId="1"/>
  </si>
  <si>
    <t>【実施事例】
・役員レベルの方がCISOに任命されている、または、セキュリティ推進の委員会に役員が入った形で情報セキュリティ体制を整備している
・情報セキュリティを統括するCISOとITを統括するCIOは兼務ではなく、
　別の方を任命している</t>
    <rPh sb="14" eb="15">
      <t>カタ</t>
    </rPh>
    <rPh sb="21" eb="23">
      <t>ニンメイ</t>
    </rPh>
    <rPh sb="39" eb="41">
      <t>スイシン</t>
    </rPh>
    <rPh sb="42" eb="45">
      <t>イインカイ</t>
    </rPh>
    <rPh sb="49" eb="50">
      <t>ハイ</t>
    </rPh>
    <rPh sb="52" eb="53">
      <t>カタチ</t>
    </rPh>
    <rPh sb="54" eb="56">
      <t>ジョウホウ</t>
    </rPh>
    <rPh sb="62" eb="64">
      <t>タイセイ</t>
    </rPh>
    <rPh sb="65" eb="67">
      <t>セイビ</t>
    </rPh>
    <rPh sb="102" eb="104">
      <t>ケンム</t>
    </rPh>
    <rPh sb="111" eb="112">
      <t>ベツ</t>
    </rPh>
    <rPh sb="113" eb="114">
      <t>カタ</t>
    </rPh>
    <rPh sb="115" eb="117">
      <t>ニンメイ</t>
    </rPh>
    <phoneticPr fontId="1"/>
  </si>
  <si>
    <t>定期的、または必要に応じて、平時の体制を見直ししている</t>
    <phoneticPr fontId="8"/>
  </si>
  <si>
    <t>【頻度】
・１回／年、もしくは、重大な情報セキュリティ事件・事故が発生した場合
・または、社内組織改正等にて、お客様情報をはじめとした各種情報の保護・管理部署や責任者に変更が生じた時</t>
    <rPh sb="1" eb="3">
      <t>ヒンド</t>
    </rPh>
    <rPh sb="7" eb="8">
      <t>カイ</t>
    </rPh>
    <rPh sb="9" eb="10">
      <t>ネン</t>
    </rPh>
    <rPh sb="16" eb="18">
      <t>ジュウダイ</t>
    </rPh>
    <rPh sb="19" eb="21">
      <t>ジョウホウ</t>
    </rPh>
    <rPh sb="27" eb="29">
      <t>ジケン</t>
    </rPh>
    <rPh sb="30" eb="32">
      <t>ジコ</t>
    </rPh>
    <rPh sb="33" eb="35">
      <t>ハッセイ</t>
    </rPh>
    <rPh sb="37" eb="39">
      <t>バアイ</t>
    </rPh>
    <rPh sb="45" eb="47">
      <t>シャナイ</t>
    </rPh>
    <rPh sb="47" eb="49">
      <t>ソシキ</t>
    </rPh>
    <rPh sb="49" eb="51">
      <t>カイセイ</t>
    </rPh>
    <rPh sb="51" eb="52">
      <t>トウ</t>
    </rPh>
    <rPh sb="56" eb="58">
      <t>キャクサマ</t>
    </rPh>
    <rPh sb="58" eb="60">
      <t>ジョウホウ</t>
    </rPh>
    <rPh sb="67" eb="69">
      <t>カクシュ</t>
    </rPh>
    <rPh sb="69" eb="71">
      <t>ジョウホウ</t>
    </rPh>
    <rPh sb="72" eb="74">
      <t>ホゴ</t>
    </rPh>
    <rPh sb="75" eb="77">
      <t>カンリ</t>
    </rPh>
    <rPh sb="77" eb="79">
      <t>ブショ</t>
    </rPh>
    <rPh sb="80" eb="83">
      <t>セキニンシャ</t>
    </rPh>
    <rPh sb="84" eb="86">
      <t>ヘンコウ</t>
    </rPh>
    <rPh sb="87" eb="88">
      <t>ショウ</t>
    </rPh>
    <rPh sb="90" eb="91">
      <t>トキ</t>
    </rPh>
    <phoneticPr fontId="1"/>
  </si>
  <si>
    <t>【実施事例】
・重大な情報セキュリティ事件・事故が発生した場合や年2回の組織改正に合わせて、平時の体制を見直ししている</t>
    <rPh sb="32" eb="33">
      <t>ネン</t>
    </rPh>
    <rPh sb="34" eb="35">
      <t>カイ</t>
    </rPh>
    <phoneticPr fontId="1"/>
  </si>
  <si>
    <t>サイバー攻撃や情報漏えいの新たな手口を知り、対策を社内部署へ共有している</t>
    <phoneticPr fontId="8"/>
  </si>
  <si>
    <t>【規則】
・平時の体制に則り、情報セキュリティ事件・事故事例やその対応策を社内部署へ共有していること
【対象】
・役員、従業員、社外要員（派遣社員等）
【頻度】
・１回／年、もしくは、社内外で重大な情報セキュリティ事件・事故が発生した時</t>
    <phoneticPr fontId="1"/>
  </si>
  <si>
    <t>【実施事例】
・定期的に情報セキュリティ会議を開催し、事件・事故を共有している
・下記収集元の情報を用いて、大型連休前に社内へ注意喚起している
＜情報収集元＞
・新聞/ニュース
・IPA、JPCERT/CC（日本の代表的セキュリティ機関）</t>
    <rPh sb="8" eb="11">
      <t>テイキテキ</t>
    </rPh>
    <rPh sb="12" eb="14">
      <t>ジョウホウ</t>
    </rPh>
    <rPh sb="20" eb="22">
      <t>カイギ</t>
    </rPh>
    <rPh sb="23" eb="25">
      <t>カイサイ</t>
    </rPh>
    <rPh sb="27" eb="29">
      <t>ジケン</t>
    </rPh>
    <rPh sb="30" eb="32">
      <t>ジコ</t>
    </rPh>
    <rPh sb="33" eb="35">
      <t>キョウユウ</t>
    </rPh>
    <phoneticPr fontId="1"/>
  </si>
  <si>
    <t xml:space="preserve">サイバー攻撃や予兆を監視・分析をする体制を整備している
</t>
    <rPh sb="10" eb="12">
      <t>カンシ</t>
    </rPh>
    <rPh sb="13" eb="15">
      <t>ブンセキ</t>
    </rPh>
    <rPh sb="21" eb="23">
      <t>セイビ</t>
    </rPh>
    <phoneticPr fontId="8"/>
  </si>
  <si>
    <t>【規則】
・サイバー攻撃や脆弱性に関する公開情報、非公開情報を活用する体制を構築している
・相関分析によりサイバー攻撃や予兆の検知を可能とし、その分析結果から適切な対応が導きだせる体制を構築している
※相関分析：
複合的なログなどで分析して情報セキュリティ事件・事故の予兆や痕跡を見つけ出す手法</t>
    <rPh sb="10" eb="12">
      <t>コウゲキ</t>
    </rPh>
    <rPh sb="13" eb="16">
      <t>ゼイジャクセイ</t>
    </rPh>
    <rPh sb="17" eb="18">
      <t>カン</t>
    </rPh>
    <rPh sb="20" eb="22">
      <t>コウカイ</t>
    </rPh>
    <rPh sb="22" eb="24">
      <t>ジョウホウ</t>
    </rPh>
    <rPh sb="25" eb="28">
      <t>ヒコウカイ</t>
    </rPh>
    <rPh sb="28" eb="30">
      <t>ジョウホウ</t>
    </rPh>
    <rPh sb="31" eb="33">
      <t>カツヨウ</t>
    </rPh>
    <rPh sb="35" eb="37">
      <t>タイセイ</t>
    </rPh>
    <rPh sb="38" eb="40">
      <t>コウチク</t>
    </rPh>
    <rPh sb="57" eb="59">
      <t>コウゲキ</t>
    </rPh>
    <rPh sb="60" eb="62">
      <t>ヨチョウ</t>
    </rPh>
    <phoneticPr fontId="1"/>
  </si>
  <si>
    <t>【体制構築の例】
・サイバーセキュリティに対応する体制を構築し、多角的なログ収集、ふるまい検知による異常検知、外部委託SOCからの検知情報の確認等を24h/365日で実施する体制を構築している
【インテリジェンス収集】
・社内にサイバーインテリジェンス専門要員を配置している
・以下のリスク増加の兆候が検知された場合、各情報の相関分析により、次善策の対応が検討できるスキルレベルを有している体制を構築している
　1.攻撃形態、関連する通信の内容 
　2. 核心となる攻撃コード
　3. 被害を受けた後の通信内容
　4. サーバーやクライアントに残るその他特徴
【ログ分析事例】
・各種ルールによる分析結果等を毎月報告会にて報告している
・相関分析する対象のログを明確にしている
  ・ファイアウォール/ IPS/IDSなどのセキュリティ装置のログ
  ・Web サーバーなどのアクセスログ
  ・ActiveDirectoryやDNSなどの各種システムのログ
  ・ユーザー利用端末に関するログ
・最新の脅威情報、脆弱性情報、リスクアセスメントの結果等から動向分析を実施し、有事の対応に備えている</t>
    <rPh sb="1" eb="3">
      <t>タイセイ</t>
    </rPh>
    <rPh sb="3" eb="5">
      <t>コウチク</t>
    </rPh>
    <rPh sb="6" eb="7">
      <t>レイ</t>
    </rPh>
    <rPh sb="21" eb="23">
      <t>タイオウ</t>
    </rPh>
    <rPh sb="25" eb="27">
      <t>タイセイ</t>
    </rPh>
    <rPh sb="28" eb="30">
      <t>コウチク</t>
    </rPh>
    <rPh sb="65" eb="67">
      <t>ケンチ</t>
    </rPh>
    <rPh sb="67" eb="69">
      <t>ジョウホウ</t>
    </rPh>
    <rPh sb="70" eb="72">
      <t>カクニン</t>
    </rPh>
    <rPh sb="72" eb="73">
      <t>ナド</t>
    </rPh>
    <rPh sb="81" eb="82">
      <t>ニチ</t>
    </rPh>
    <rPh sb="83" eb="85">
      <t>ジッシ</t>
    </rPh>
    <rPh sb="87" eb="89">
      <t>タイセイ</t>
    </rPh>
    <rPh sb="90" eb="92">
      <t>コウチク</t>
    </rPh>
    <rPh sb="283" eb="285">
      <t>ブンセキ</t>
    </rPh>
    <rPh sb="285" eb="287">
      <t>ジレイ</t>
    </rPh>
    <phoneticPr fontId="1"/>
  </si>
  <si>
    <t>CPS.RA-2
CPS.PT-1
CPS.CM-3</t>
    <phoneticPr fontId="8"/>
  </si>
  <si>
    <t>5体制
(事故時)</t>
    <rPh sb="5" eb="7">
      <t>ジコ</t>
    </rPh>
    <rPh sb="7" eb="8">
      <t>ジ</t>
    </rPh>
    <phoneticPr fontId="1"/>
  </si>
  <si>
    <t>情報セキュリティに関する体制及び役割を明確化し、事件・事故の発生
時に、被害を限定的なものに抑えて最小化し、できるだけ速やかに元の状態へと復旧する</t>
    <phoneticPr fontId="1"/>
  </si>
  <si>
    <t>情報セキュリティ事件・事故発生時の対応体制とその責任者を明確にしていること</t>
    <rPh sb="0" eb="2">
      <t>ジョウホウ</t>
    </rPh>
    <rPh sb="8" eb="10">
      <t>ジケン</t>
    </rPh>
    <phoneticPr fontId="1"/>
  </si>
  <si>
    <t>情報セキュリティ事件・事故発生時の対応体制と責任と役割を明確化している</t>
    <phoneticPr fontId="8"/>
  </si>
  <si>
    <t>【規則】
・情報セキュリティを統括する役員（CISO等)や情報セキュリティ担当部署の役割・責任が明確化されていること
・情報セキュリティ事件・事故の基準や社内外組織との連絡先、ルートが明確化されていること</t>
    <phoneticPr fontId="1"/>
  </si>
  <si>
    <t>【対応体制の例】
・機密保持委員会を設置している
・情報セキュリティ事件・事故発生時の対応体制をCSIRTとして設置している
【責任者の例】
・社長
・CISO</t>
    <phoneticPr fontId="1"/>
  </si>
  <si>
    <t>事件・事故対応</t>
  </si>
  <si>
    <t>CPS.AE-2
CPS.RA-2
CPS.RA-3
CPS.DP-2
CPS.IM-1
CPS.IM-2
CPS.AN-3</t>
    <phoneticPr fontId="1"/>
  </si>
  <si>
    <t>情報セキュリティに関する体制及び役割を明確化し、事件・事故の発生
時に、被害を限定的なものに抑えて最小化し、できるだけ速やかに元の状態へと復旧する</t>
  </si>
  <si>
    <t>発生した情報セキュリティ事件・事故対応が実施され、事故の概要や影響および対応内容の記録がある</t>
    <phoneticPr fontId="8"/>
  </si>
  <si>
    <t>【規則】
・情報セキュリティ事件・事故の報告フォーマットが整備されていること</t>
    <phoneticPr fontId="1"/>
  </si>
  <si>
    <t>【報告フォーマットの項目例】
・発生日時
・現象
・業務影響
・原因
・暫定対応（抑制措置と復旧）
・恒久対策（再発防止）
・完了日時（恒久対策）</t>
    <phoneticPr fontId="1"/>
  </si>
  <si>
    <t>定期的、または必要に応じて、事故時の体制を見直ししている</t>
    <phoneticPr fontId="8"/>
  </si>
  <si>
    <t>【頻度】
・１回／年、もしくは、重大な情報セキュリティ事件・事故が
発生した場合等</t>
    <rPh sb="1" eb="3">
      <t>ヒンド</t>
    </rPh>
    <rPh sb="7" eb="8">
      <t>カイ</t>
    </rPh>
    <rPh sb="9" eb="10">
      <t>ネン</t>
    </rPh>
    <rPh sb="16" eb="18">
      <t>ジュウダイ</t>
    </rPh>
    <rPh sb="19" eb="21">
      <t>ジョウホウ</t>
    </rPh>
    <rPh sb="27" eb="29">
      <t>ジケン</t>
    </rPh>
    <rPh sb="30" eb="32">
      <t>ジコ</t>
    </rPh>
    <rPh sb="34" eb="36">
      <t>ハッセイ</t>
    </rPh>
    <rPh sb="38" eb="40">
      <t>バアイ</t>
    </rPh>
    <rPh sb="40" eb="41">
      <t>トウ</t>
    </rPh>
    <phoneticPr fontId="1"/>
  </si>
  <si>
    <t>【見直しの実施例】
・プロジェクト発足時や人事異動発生時の他、年度初めに体制を見直し
・情報セキュリティ事件・事故発生時に見直し</t>
    <phoneticPr fontId="1"/>
  </si>
  <si>
    <t>6事故時の手順</t>
    <rPh sb="1" eb="3">
      <t>ジコ</t>
    </rPh>
    <rPh sb="3" eb="4">
      <t>ジ</t>
    </rPh>
    <rPh sb="5" eb="7">
      <t>テジュン</t>
    </rPh>
    <phoneticPr fontId="1"/>
  </si>
  <si>
    <t>同上</t>
    <rPh sb="0" eb="2">
      <t>ドウジョウ</t>
    </rPh>
    <phoneticPr fontId="1"/>
  </si>
  <si>
    <t>自社の事業継続計画又は緊急時対応計画の中に
情報セキュリティ事件・事故を位置づけること</t>
    <rPh sb="13" eb="14">
      <t>ジ</t>
    </rPh>
    <phoneticPr fontId="1"/>
  </si>
  <si>
    <t>Lv3</t>
    <phoneticPr fontId="1"/>
  </si>
  <si>
    <t>情報セキュリティ事件・事故を含めた自社の事業継続計画又は
緊急時対応計画を作成している</t>
    <rPh sb="14" eb="15">
      <t>フク</t>
    </rPh>
    <rPh sb="31" eb="32">
      <t>ジ</t>
    </rPh>
    <phoneticPr fontId="8"/>
  </si>
  <si>
    <r>
      <t>【基準】
・セキュリティ事件・事故の対応履歴、リスク評価結果に基づき、対策計画を立案すること
・対策計画に沿って対策が実行されているか確認すること</t>
    </r>
    <r>
      <rPr>
        <strike/>
        <sz val="14"/>
        <rFont val="Meiryo UI"/>
        <family val="3"/>
        <charset val="128"/>
      </rPr>
      <t xml:space="preserve">
</t>
    </r>
    <r>
      <rPr>
        <sz val="14"/>
        <rFont val="Meiryo UI"/>
        <family val="3"/>
        <charset val="128"/>
      </rPr>
      <t>　[対策計画の内容]
　 -対策内容(何に対し、どのような対策を行うか)
　 -スケジュール(開始、終了時期 および 対策の各プロセスに要する期間)
　[対策の進捗状況の確認]
　 -1回以上／年　</t>
    </r>
    <rPh sb="18" eb="20">
      <t>タイオウ</t>
    </rPh>
    <rPh sb="20" eb="22">
      <t>リレキ</t>
    </rPh>
    <phoneticPr fontId="1"/>
  </si>
  <si>
    <t>【対策の計画と実施確認の例】
・年次で全社リスクアセスメントを実施し、リスクに応じた対応計画を作成
・対応計画に沿った対策が実施されているか年次で確認している
・グループ事業継続計画基本方針の対象リスクにセキュリティ事件・事故等を明記している。
・緊急時対応計画を内部監査にて確認し、必要都度是正している。
・会社経営に悪影響を及ぼす可能性のあるリスクの一つと位置付け、計画立案・改善を行っている</t>
    <rPh sb="1" eb="3">
      <t>タイサク</t>
    </rPh>
    <rPh sb="4" eb="6">
      <t>ケイカク</t>
    </rPh>
    <rPh sb="7" eb="9">
      <t>ジッシ</t>
    </rPh>
    <rPh sb="9" eb="11">
      <t>カクニン</t>
    </rPh>
    <rPh sb="12" eb="13">
      <t>レイ</t>
    </rPh>
    <rPh sb="16" eb="18">
      <t>ネンジ</t>
    </rPh>
    <rPh sb="19" eb="21">
      <t>ゼンシャ</t>
    </rPh>
    <rPh sb="31" eb="33">
      <t>ジッシ</t>
    </rPh>
    <rPh sb="39" eb="40">
      <t>オウ</t>
    </rPh>
    <rPh sb="42" eb="44">
      <t>タイオウ</t>
    </rPh>
    <rPh sb="44" eb="46">
      <t>ケイカク</t>
    </rPh>
    <rPh sb="47" eb="49">
      <t>サクセイ</t>
    </rPh>
    <rPh sb="51" eb="53">
      <t>タイオウ</t>
    </rPh>
    <rPh sb="53" eb="55">
      <t>ケイカク</t>
    </rPh>
    <rPh sb="56" eb="57">
      <t>ソ</t>
    </rPh>
    <rPh sb="59" eb="61">
      <t>タイサク</t>
    </rPh>
    <rPh sb="62" eb="64">
      <t>ジッシ</t>
    </rPh>
    <rPh sb="70" eb="72">
      <t>ネンジ</t>
    </rPh>
    <rPh sb="73" eb="75">
      <t>カクニン</t>
    </rPh>
    <rPh sb="108" eb="110">
      <t>ジケン</t>
    </rPh>
    <rPh sb="111" eb="113">
      <t>ジコ</t>
    </rPh>
    <rPh sb="113" eb="114">
      <t>トウ</t>
    </rPh>
    <rPh sb="155" eb="157">
      <t>カイシャ</t>
    </rPh>
    <rPh sb="157" eb="159">
      <t>ケイエイ</t>
    </rPh>
    <rPh sb="160" eb="163">
      <t>アクエイキョウ</t>
    </rPh>
    <rPh sb="164" eb="165">
      <t>オヨ</t>
    </rPh>
    <rPh sb="167" eb="170">
      <t>カノウセイ</t>
    </rPh>
    <rPh sb="177" eb="178">
      <t>ヒト</t>
    </rPh>
    <rPh sb="180" eb="183">
      <t>イチヅ</t>
    </rPh>
    <rPh sb="185" eb="187">
      <t>ケイカク</t>
    </rPh>
    <rPh sb="187" eb="189">
      <t>リツアン</t>
    </rPh>
    <rPh sb="190" eb="192">
      <t>カイゼン</t>
    </rPh>
    <rPh sb="193" eb="194">
      <t>オコナ</t>
    </rPh>
    <phoneticPr fontId="1"/>
  </si>
  <si>
    <t>リスク</t>
  </si>
  <si>
    <t>CPS.RP-1
CPS.RP-3</t>
    <phoneticPr fontId="1"/>
  </si>
  <si>
    <t>情報セキュリティ事件・事故を含めた自社の事業継続計画又は
緊急時対応計画は、定期的に確認され、必要に応じて改定していること</t>
    <rPh sb="31" eb="32">
      <t>トキ</t>
    </rPh>
    <phoneticPr fontId="8"/>
  </si>
  <si>
    <t>【頻度】
・1回以上／年</t>
    <rPh sb="1" eb="3">
      <t>ヒンド</t>
    </rPh>
    <phoneticPr fontId="1"/>
  </si>
  <si>
    <t>【見直しの例】
・年一回計画内容を確認し、必要に応じて改訂している。</t>
    <rPh sb="1" eb="3">
      <t>ミナオ</t>
    </rPh>
    <rPh sb="5" eb="6">
      <t>レイ</t>
    </rPh>
    <rPh sb="9" eb="10">
      <t>ネン</t>
    </rPh>
    <rPh sb="10" eb="12">
      <t>イッカイ</t>
    </rPh>
    <rPh sb="12" eb="14">
      <t>ケイカク</t>
    </rPh>
    <rPh sb="14" eb="16">
      <t>ナイヨウ</t>
    </rPh>
    <rPh sb="17" eb="19">
      <t>カクニン</t>
    </rPh>
    <rPh sb="21" eb="23">
      <t>ヒツヨウ</t>
    </rPh>
    <rPh sb="24" eb="25">
      <t>オウ</t>
    </rPh>
    <rPh sb="27" eb="29">
      <t>カイテイ</t>
    </rPh>
    <phoneticPr fontId="1"/>
  </si>
  <si>
    <t>情報セキュリティ事件・事故発生後に早期に対処する手順が明確になっていること</t>
    <phoneticPr fontId="1"/>
  </si>
  <si>
    <t>情報セキュリティ事件・事故として扱う対象範囲を明確にし、周知していること</t>
    <rPh sb="28" eb="30">
      <t>シュウチ</t>
    </rPh>
    <phoneticPr fontId="8"/>
  </si>
  <si>
    <t>【規則】
・下記対象範囲が明確になっていること
　[明確にする内容]
　-事件・事故として扱う事象
　-事件・事故のレベル
【対象】
・役員、従業員、派遣社員、受入出向者への周知</t>
    <rPh sb="1" eb="3">
      <t>キソク</t>
    </rPh>
    <rPh sb="6" eb="8">
      <t>カキ</t>
    </rPh>
    <rPh sb="8" eb="10">
      <t>タイショウ</t>
    </rPh>
    <rPh sb="10" eb="12">
      <t>ハンイ</t>
    </rPh>
    <rPh sb="64" eb="66">
      <t>タイショウ</t>
    </rPh>
    <rPh sb="88" eb="90">
      <t>シュウチ</t>
    </rPh>
    <phoneticPr fontId="1"/>
  </si>
  <si>
    <t>【対象範囲の例】
・会社貸与PCやUSBメモリ、図面・報告書等情報記録媒体の紛
失・盗難
・外部からの攻撃（マルウェア感染・不正アクセス・会社ホームページ
の改ざん・会社貸与PC操作の乗っ取り等）
・機密情報の電子メール・ファクシミリ・郵便（EMS等も含む）等に
よる誤送信
・業務委託先による機密情報の漏洩
・社員証、機密エリアへの入場用IDカードの紛失・盗難
・その他情報漏洩等につながる、もしくは恐れがある事象で、情報セ
キュリティ管理の統括責任者が重要であると判断したもの ex.内部犯行
【周知の事例】
・教育内容に、「事件・事故として扱う対象範囲」について含めている
・セキュリティ事故分類を策定し、社内電子掲示板（ポータルWebサイト）に掲載し周知している</t>
    <rPh sb="251" eb="253">
      <t>シュウチ</t>
    </rPh>
    <rPh sb="254" eb="256">
      <t>ジレイ</t>
    </rPh>
    <rPh sb="266" eb="268">
      <t>ジケン</t>
    </rPh>
    <rPh sb="269" eb="271">
      <t>ジコ</t>
    </rPh>
    <rPh sb="274" eb="275">
      <t>アツカ</t>
    </rPh>
    <rPh sb="276" eb="278">
      <t>タイショウ</t>
    </rPh>
    <rPh sb="278" eb="280">
      <t>ハンイ</t>
    </rPh>
    <rPh sb="285" eb="286">
      <t>フク</t>
    </rPh>
    <rPh sb="307" eb="309">
      <t>シャナイ</t>
    </rPh>
    <rPh sb="309" eb="314">
      <t>デンシケイジバン</t>
    </rPh>
    <phoneticPr fontId="1"/>
  </si>
  <si>
    <t>情報セキュリティ事件・事故発生後に早期に対処する手順が明確になっていること</t>
  </si>
  <si>
    <t>情報セキュリティ事件・事故時の対応手順(初動、システム復旧等)を定めている</t>
    <phoneticPr fontId="8"/>
  </si>
  <si>
    <t>【規則】
・対応手順には組織の必要に応じて下記の手順を含んでいること
①発見報告、　②初動、③調査・対応、④復旧、⑤最終報告</t>
    <phoneticPr fontId="1"/>
  </si>
  <si>
    <t>【対応手順書の記載項目の例】
・具体的な対処内容
　例：マルウェア感染や不正アクセスの疑いがある場合、発見後ただちにネットワークから切り離す
・対処体制、連絡先
・情報セキュリティ事件・事故状況の調査方法（対象ログ、操作方法）
・技術的な対策方法の検討業務フロー（原因の一次切り分け）
・社内への報告（書式、業務フロー）
・報告項目の例：発見日時、影響範囲、内容、原因
・広報部を通じて顧客などへのアナウンス方法（書式、業務フロー）
【対応手順書の取り扱い例】
・常時閲覧可能な状態で電子媒体に掲示し、紙媒体でも保管している</t>
    <phoneticPr fontId="1"/>
  </si>
  <si>
    <t>情報セキュリティ事件・事故時の対応手順(初動、システム復旧等)を定めている</t>
  </si>
  <si>
    <r>
      <t>【規則】
・対応手順には組織の必要に応じて下記の手順を含んでいること
①発見報告、　②初動(</t>
    </r>
    <r>
      <rPr>
        <u/>
        <sz val="14"/>
        <color rgb="FFFF0000"/>
        <rFont val="Meiryo UI"/>
        <family val="3"/>
        <charset val="128"/>
      </rPr>
      <t>ネットワークからの切り離し等の被害抑制の対応を含む)</t>
    </r>
    <r>
      <rPr>
        <sz val="14"/>
        <rFont val="Meiryo UI"/>
        <family val="3"/>
        <charset val="128"/>
      </rPr>
      <t>、③調査・対応、④復旧、</t>
    </r>
    <r>
      <rPr>
        <u/>
        <sz val="14"/>
        <color rgb="FFFF0000"/>
        <rFont val="Meiryo UI"/>
        <family val="3"/>
        <charset val="128"/>
      </rPr>
      <t>⑤真因追及、⑥</t>
    </r>
    <r>
      <rPr>
        <strike/>
        <u/>
        <sz val="14"/>
        <color rgb="FFFF0000"/>
        <rFont val="Meiryo UI"/>
        <family val="3"/>
        <charset val="128"/>
      </rPr>
      <t>⑤</t>
    </r>
    <r>
      <rPr>
        <sz val="14"/>
        <rFont val="Meiryo UI"/>
        <family val="3"/>
        <charset val="128"/>
      </rPr>
      <t xml:space="preserve">最終報告
</t>
    </r>
    <r>
      <rPr>
        <u/>
        <sz val="14"/>
        <color rgb="FFFF0000"/>
        <rFont val="Meiryo UI"/>
        <family val="3"/>
        <charset val="128"/>
      </rPr>
      <t>工場領域においては、生産中の製品の存在及び安全や環境を考慮した上で、上記を定めること</t>
    </r>
    <phoneticPr fontId="8"/>
  </si>
  <si>
    <t>【対応手順書の記載項目の例】
・具体的な対処内容
　例：マルウェア感染や不正アクセスの疑いがある場合、発見後ただちにネットワークから切り離す
・対処体制、連絡先
・情報セキュリティ事件・事故状況の調査方法（対象ログ、操作方法）
・技術的な対策方法の検討業務フロー（原因の一次切り分け）
・社内への報告（書式、業務フロー）
・報告項目の例：発見日時、影響範囲、内容、原因
・広報部を通じて顧客などへのアナウンス方法（書式、業務フロー）
【対応手順書の取り扱い例】
・常時閲覧可能な状態で電子媒体に掲示し、紙媒体でも保管している</t>
  </si>
  <si>
    <t>情報セキュリティ事件・事故時の対応手順(初動、システム復旧等)は、
定期的に確認され、必要に応じて、改定していること</t>
    <phoneticPr fontId="8"/>
  </si>
  <si>
    <t>【頻度】
・１回／年及び、重大な事件・事故が発生した場合</t>
    <rPh sb="1" eb="3">
      <t>ヒンド</t>
    </rPh>
    <phoneticPr fontId="1"/>
  </si>
  <si>
    <t>【実施事例】
・毎年見直しを行い、必要に応じ関係者へ周知している</t>
    <rPh sb="1" eb="3">
      <t>ジッシ</t>
    </rPh>
    <rPh sb="3" eb="5">
      <t>ジレイ</t>
    </rPh>
    <rPh sb="8" eb="10">
      <t>マイトシ</t>
    </rPh>
    <rPh sb="10" eb="12">
      <t>ミナオ</t>
    </rPh>
    <rPh sb="14" eb="15">
      <t>オコナ</t>
    </rPh>
    <rPh sb="17" eb="19">
      <t>ヒツヨウ</t>
    </rPh>
    <rPh sb="20" eb="21">
      <t>オウ</t>
    </rPh>
    <rPh sb="22" eb="25">
      <t>カンケイシャ</t>
    </rPh>
    <rPh sb="26" eb="28">
      <t>シュウチ</t>
    </rPh>
    <phoneticPr fontId="1"/>
  </si>
  <si>
    <t>マルウェア感染時の対応手順を定めている</t>
    <phoneticPr fontId="8"/>
  </si>
  <si>
    <t>【規則】
・マルウェア感染時用の対応手順には組織の必要に応じて下記の手順を含んでいること
①発見報告、　②初動、③調査・対応、④復旧、⑤最終報告</t>
    <phoneticPr fontId="1"/>
  </si>
  <si>
    <t>【対応手順の例】
・クライアントPCにおいて、マルウェア感染や不正アクセスの疑いがある場合、発見後ただちにネットワークから切り離した後に、情報セキュリティ事件・事故時の報告窓口へ連絡する手順書を定義</t>
    <rPh sb="1" eb="3">
      <t>タイオウ</t>
    </rPh>
    <rPh sb="3" eb="5">
      <t>テジュン</t>
    </rPh>
    <rPh sb="6" eb="7">
      <t>レイ</t>
    </rPh>
    <rPh sb="28" eb="30">
      <t>カンセン</t>
    </rPh>
    <rPh sb="31" eb="33">
      <t>フセイ</t>
    </rPh>
    <rPh sb="38" eb="39">
      <t>ウタガ</t>
    </rPh>
    <rPh sb="43" eb="45">
      <t>バアイ</t>
    </rPh>
    <rPh sb="46" eb="48">
      <t>ハッケン</t>
    </rPh>
    <rPh sb="48" eb="49">
      <t>ゴ</t>
    </rPh>
    <rPh sb="61" eb="62">
      <t>キ</t>
    </rPh>
    <rPh sb="63" eb="64">
      <t>ハナ</t>
    </rPh>
    <rPh sb="66" eb="67">
      <t>アト</t>
    </rPh>
    <rPh sb="69" eb="71">
      <t>ジョウホウ</t>
    </rPh>
    <rPh sb="77" eb="79">
      <t>ジケン</t>
    </rPh>
    <rPh sb="80" eb="82">
      <t>ジコ</t>
    </rPh>
    <rPh sb="82" eb="83">
      <t>ジ</t>
    </rPh>
    <rPh sb="84" eb="86">
      <t>ホウコク</t>
    </rPh>
    <rPh sb="86" eb="88">
      <t>マドグチ</t>
    </rPh>
    <rPh sb="89" eb="91">
      <t>レンラク</t>
    </rPh>
    <rPh sb="93" eb="95">
      <t>テジュン</t>
    </rPh>
    <rPh sb="95" eb="96">
      <t>ショ</t>
    </rPh>
    <rPh sb="97" eb="99">
      <t>テイギ</t>
    </rPh>
    <phoneticPr fontId="1"/>
  </si>
  <si>
    <t>マルウェア感染時の対応手順を定めている</t>
  </si>
  <si>
    <r>
      <t>【規則】
・マルウェア感染時用の対応手順には組織の必要に応じて下記の手順を含んでいること
①発見報告、　②初動</t>
    </r>
    <r>
      <rPr>
        <u/>
        <sz val="14"/>
        <color rgb="FFFF0000"/>
        <rFont val="Meiryo UI"/>
        <family val="3"/>
        <charset val="128"/>
      </rPr>
      <t>(ネットワークからの切り離し等の被害抑制の対応を含む)、</t>
    </r>
    <r>
      <rPr>
        <sz val="14"/>
        <rFont val="Meiryo UI"/>
        <family val="3"/>
        <charset val="128"/>
      </rPr>
      <t>③調査・対応、④復旧、</t>
    </r>
    <r>
      <rPr>
        <u/>
        <sz val="14"/>
        <color rgb="FFFF0000"/>
        <rFont val="Meiryo UI"/>
        <family val="3"/>
        <charset val="128"/>
      </rPr>
      <t>⑤真因追及、⑥</t>
    </r>
    <r>
      <rPr>
        <strike/>
        <u/>
        <sz val="14"/>
        <color rgb="FFFF0000"/>
        <rFont val="Meiryo UI"/>
        <family val="3"/>
        <charset val="128"/>
      </rPr>
      <t>⑤</t>
    </r>
    <r>
      <rPr>
        <sz val="14"/>
        <rFont val="Meiryo UI"/>
        <family val="3"/>
        <charset val="128"/>
      </rPr>
      <t xml:space="preserve">最終報告
</t>
    </r>
    <r>
      <rPr>
        <u/>
        <sz val="14"/>
        <color rgb="FFFF0000"/>
        <rFont val="Meiryo UI"/>
        <family val="3"/>
        <charset val="128"/>
      </rPr>
      <t>工場領域においては、生産中の製品の存在及び安全や環境を考慮した上で、上記を定めること</t>
    </r>
    <phoneticPr fontId="8"/>
  </si>
  <si>
    <t>マルウェア感染時の対応手順は、定期的に確認され、必要に応じて、改定していること</t>
    <phoneticPr fontId="8"/>
  </si>
  <si>
    <t>【規則】
・世間動向や攻撃のトレンドなどをふまえ、教育・訓練内容の見直しをすること
【頻度】
・1回/年以上</t>
    <rPh sb="1" eb="3">
      <t>キソク</t>
    </rPh>
    <rPh sb="44" eb="46">
      <t>ヒンド</t>
    </rPh>
    <phoneticPr fontId="1"/>
  </si>
  <si>
    <t>マルウェア感染時の対応手順は、定期的に確認され、必要に応じて、改定していること</t>
  </si>
  <si>
    <t>7日常の教育</t>
    <rPh sb="1" eb="3">
      <t>ニチジョウ</t>
    </rPh>
    <rPh sb="4" eb="6">
      <t>キョウイク</t>
    </rPh>
    <phoneticPr fontId="1"/>
  </si>
  <si>
    <t>マルウェアや機密情報についてリスクや正しい取り扱いを理解させ、情報セキュリティ事件・事故を予防する</t>
    <phoneticPr fontId="1"/>
  </si>
  <si>
    <t>従業員として注意することを教育していること</t>
    <phoneticPr fontId="1"/>
  </si>
  <si>
    <t>電子メールのマルウェア感染に関する社内への教育を行っている</t>
    <rPh sb="0" eb="2">
      <t>デンシ</t>
    </rPh>
    <rPh sb="11" eb="13">
      <t>カンセン</t>
    </rPh>
    <rPh sb="14" eb="15">
      <t>カン</t>
    </rPh>
    <rPh sb="17" eb="19">
      <t>シャナイ</t>
    </rPh>
    <rPh sb="21" eb="23">
      <t>キョウイク</t>
    </rPh>
    <rPh sb="24" eb="25">
      <t>オコナ</t>
    </rPh>
    <phoneticPr fontId="8"/>
  </si>
  <si>
    <t>【規則】
・電子メールによるマルウェア感染の予防について、教育資料配布・掲示、eラーニング、集合教育等による教育を実施すること
・教育内容を振返り、次回の教育内容を改善すること
【対象】
・役員、従業員、社外要員（派遣社員等）における メール利用者
【頻度】
・新規受け入れ時、かつ、１回／年以上</t>
    <phoneticPr fontId="1"/>
  </si>
  <si>
    <t xml:space="preserve">【教育の例】
・新入社員教育・中途入社教育・社外要員受け入れ集合教育等
・eラーニングによる教育
・自社、IPAやセキュリティベンダー等の提供する映像教育コンテンツの視聴
・自社、IPAやセキュリティベンダー等の提供する教育資料の配布・掲示
・利用マニュアル等による電子メール利用のリスクと対処法等の解説
・標的型メール訓練の実施とその解説
【教育頻度の例】
・新入社員・中途社員・社外要員受け入れ時
・1回／年 eラーニング による教育を実施
・1回／年 更新内容を中心とした教育資料・マニュアル等の再確認の通知
・1回／年 標的型メール訓練を実施
</t>
    <phoneticPr fontId="1"/>
  </si>
  <si>
    <t>教育・啓発</t>
  </si>
  <si>
    <t>情報セキュリティ／IT</t>
    <phoneticPr fontId="17"/>
  </si>
  <si>
    <t>CPS.AT-1
CPS.AT-1
CPS.GV-4</t>
    <phoneticPr fontId="1"/>
  </si>
  <si>
    <t>マルウェアや機密情報についてリスクや正しい取り扱いを理解させ、情報セキュリティ事件・事故を予防する</t>
  </si>
  <si>
    <t>従業員として注意することを教育していること</t>
  </si>
  <si>
    <t>インターネットへの接続に関する社内への教育を行っている</t>
    <phoneticPr fontId="8"/>
  </si>
  <si>
    <t>【規則】
・Web閲覧によるマルウェア感染の予防について、教育資料配布・掲示、eラーニング、集合教育等による教育を実施すること
・教育内容を振返り、次回の教育内容を改善すること
【対象】
・役員、従業員、社外要員（派遣社員等）における インターネット利用者
【頻度】
・新規受け入れ時、かつ、１回／年以上</t>
    <phoneticPr fontId="1"/>
  </si>
  <si>
    <t xml:space="preserve">【教育の例】
・新入社員教育・中途入社教育・社外要員受け入れ集合教育等
・eラーニングによる教育
・自社、IPAやセキュリティベンダー等の提供する映像教育コンテンツの視聴
・自社、IPAやセキュリティベンダー等の提供する教育資料の配布・掲示
【教育頻度の例】
・新入社員・中途社員・社外要員受け入れ時
・1回／年 eラーニング による教育を実施
・1回／年 更新内容を中心とした教育資料・マニュアル等の再確認の通知
</t>
    <phoneticPr fontId="1"/>
  </si>
  <si>
    <t>機密区分に応じた情報の取り扱いに関する教育を行っている</t>
    <phoneticPr fontId="8"/>
  </si>
  <si>
    <t>【規則】
・機密区分の定義と取り扱いについて、教育資料配布・掲示、
eラーニング、集合教育等による教育を実施すること
・教育内容を振返り、次回の教育内容を改善すること
【対象】
・役員、従業員、社外要員（派遣社員等）
【頻度】
・新規受け入れ時、かつ、１回／年以上</t>
    <phoneticPr fontId="1"/>
  </si>
  <si>
    <t>情報セキュリティ</t>
  </si>
  <si>
    <t>標的型メール訓練を実施している</t>
    <rPh sb="9" eb="11">
      <t>ジッシ</t>
    </rPh>
    <phoneticPr fontId="8"/>
  </si>
  <si>
    <t>【規則】
・標的型メール訓練を実施すること
・万が一開封した時の対応も訓練内容に含めること
・訓練内容や方法を振返り、次回の訓練を改善すること
【対象】
・電子メールの利用者
【頻度】
・1回以上／年</t>
    <rPh sb="6" eb="8">
      <t>ヒョウテキ</t>
    </rPh>
    <rPh sb="8" eb="9">
      <t>ガタ</t>
    </rPh>
    <rPh sb="12" eb="14">
      <t>クンレン</t>
    </rPh>
    <rPh sb="15" eb="17">
      <t>ジッシ</t>
    </rPh>
    <rPh sb="23" eb="24">
      <t>マン</t>
    </rPh>
    <rPh sb="25" eb="26">
      <t>イチ</t>
    </rPh>
    <rPh sb="26" eb="28">
      <t>カイフウ</t>
    </rPh>
    <rPh sb="30" eb="31">
      <t>トキ</t>
    </rPh>
    <rPh sb="32" eb="34">
      <t>タイオウ</t>
    </rPh>
    <rPh sb="35" eb="37">
      <t>クンレン</t>
    </rPh>
    <rPh sb="37" eb="39">
      <t>ナイヨウ</t>
    </rPh>
    <rPh sb="40" eb="41">
      <t>フク</t>
    </rPh>
    <rPh sb="47" eb="49">
      <t>クンレン</t>
    </rPh>
    <rPh sb="49" eb="51">
      <t>ナイヨウ</t>
    </rPh>
    <rPh sb="52" eb="54">
      <t>ホウホウ</t>
    </rPh>
    <rPh sb="55" eb="57">
      <t>フリカエ</t>
    </rPh>
    <rPh sb="59" eb="61">
      <t>ジカイ</t>
    </rPh>
    <rPh sb="62" eb="64">
      <t>クンレン</t>
    </rPh>
    <rPh sb="65" eb="67">
      <t>カイゼン</t>
    </rPh>
    <phoneticPr fontId="1"/>
  </si>
  <si>
    <t>【訓練の内容]
・標的型メールやビジネスメール詐欺(BEC)想定のメールを訓練対象に送る
・経営者向け不審メール訓練を実施している
【訓練項目】
メールの開封
・メール内リンクへのクリック
・リンク先サイトへの情報入力
・添付ファイルの開封有無
・社内ヘルプデスクオペレーターのエスカレーション
【訓練後のフォロー】
・結果および振返りはトップ報告し、次年度の訓練に改善点を反映している
・実施結果の考察を行い、結果を社内掲示板へ掲載している
・内容を踏まえ、必要に応じ注意喚起を実施している
・メール開封者には、セキュリティ意識の向上のため、eラーニングの受講を義務付ける
・開封時には該当者に注意喚起する形式を採用している</t>
    <rPh sb="23" eb="25">
      <t>サギ</t>
    </rPh>
    <rPh sb="37" eb="39">
      <t>クンレン</t>
    </rPh>
    <rPh sb="39" eb="41">
      <t>タイショウ</t>
    </rPh>
    <rPh sb="150" eb="152">
      <t>クンレン</t>
    </rPh>
    <rPh sb="152" eb="153">
      <t>ゴ</t>
    </rPh>
    <phoneticPr fontId="1"/>
  </si>
  <si>
    <t xml:space="preserve">各部署の情報セキュリティ管理者に対して、組織内での対策とマネジメント手法に関する教育を実施している
</t>
    <rPh sb="0" eb="1">
      <t>カク</t>
    </rPh>
    <rPh sb="1" eb="3">
      <t>ブショ</t>
    </rPh>
    <rPh sb="4" eb="6">
      <t>ジョウホウ</t>
    </rPh>
    <rPh sb="16" eb="17">
      <t>タイ</t>
    </rPh>
    <phoneticPr fontId="8"/>
  </si>
  <si>
    <t>【規則】
・組織内での対策とマネジメント手法に関する教育を実施すること
・教育内容を振返り、次回の教育内容を改善すること
【対象】
・各部署の情報セキュリティ管理者または推進者
　※情報セキュリティ管理者が任命されてない場合は部門長
【頻度】
・1回以上／年</t>
    <rPh sb="37" eb="39">
      <t>キョウイク</t>
    </rPh>
    <rPh sb="39" eb="41">
      <t>ナイヨウ</t>
    </rPh>
    <rPh sb="42" eb="44">
      <t>フリカエ</t>
    </rPh>
    <rPh sb="46" eb="48">
      <t>ジカイ</t>
    </rPh>
    <rPh sb="49" eb="51">
      <t>キョウイク</t>
    </rPh>
    <rPh sb="51" eb="53">
      <t>ナイヨウ</t>
    </rPh>
    <rPh sb="54" eb="56">
      <t>カイゼン</t>
    </rPh>
    <rPh sb="79" eb="82">
      <t>カンリシャ</t>
    </rPh>
    <rPh sb="113" eb="116">
      <t>ブモンチョウ</t>
    </rPh>
    <phoneticPr fontId="1"/>
  </si>
  <si>
    <t>【規則制定の例】
・規則に定期的な教育の実施について規定している
【教育内容】
・責任者または推進者の役割と権限
　　例：日常指導・啓発におけるポイント、
　　　　各種申請の許可・承認時の注意点
【実施方法の例】
・実地点検に併せ、部署機密管理担当者(管理者)向け教育を実施している
・管理者研修(新任時、年次)の一環として実施している
・各部署の情報セキュリティ推進者に対する連絡会を開催している</t>
    <rPh sb="10" eb="12">
      <t>キソク</t>
    </rPh>
    <rPh sb="13" eb="16">
      <t>テイキテキ</t>
    </rPh>
    <rPh sb="17" eb="19">
      <t>キョウイク</t>
    </rPh>
    <rPh sb="20" eb="22">
      <t>ジッシ</t>
    </rPh>
    <rPh sb="26" eb="28">
      <t>キテイ</t>
    </rPh>
    <rPh sb="99" eb="101">
      <t>ジッシ</t>
    </rPh>
    <rPh sb="101" eb="103">
      <t>ホウホウ</t>
    </rPh>
    <rPh sb="104" eb="105">
      <t>レイ</t>
    </rPh>
    <rPh sb="149" eb="151">
      <t>シンニン</t>
    </rPh>
    <rPh sb="151" eb="152">
      <t>ジ</t>
    </rPh>
    <rPh sb="153" eb="155">
      <t>ネンジ</t>
    </rPh>
    <rPh sb="162" eb="164">
      <t>ジッシ</t>
    </rPh>
    <phoneticPr fontId="1"/>
  </si>
  <si>
    <t>経営層が情報セキュリティに関する役割と責任を理解するための機会を設けている</t>
    <rPh sb="0" eb="2">
      <t>ケイエイ</t>
    </rPh>
    <rPh sb="2" eb="3">
      <t>ソウ</t>
    </rPh>
    <phoneticPr fontId="8"/>
  </si>
  <si>
    <t>【規則】
・経営層が役割と責任を理解するための説明の場を設けている
・説明内容を振返り、次回の説明内容を改善すること
【対象】
・経営層や役員
【頻度】
・1回以上／年</t>
    <rPh sb="23" eb="25">
      <t>セツメイ</t>
    </rPh>
    <rPh sb="26" eb="27">
      <t>バ</t>
    </rPh>
    <rPh sb="28" eb="29">
      <t>モウ</t>
    </rPh>
    <rPh sb="35" eb="37">
      <t>セツメイ</t>
    </rPh>
    <rPh sb="37" eb="39">
      <t>ナイヨウ</t>
    </rPh>
    <rPh sb="40" eb="42">
      <t>フリカエ</t>
    </rPh>
    <rPh sb="44" eb="46">
      <t>ジカイ</t>
    </rPh>
    <rPh sb="47" eb="49">
      <t>セツメイ</t>
    </rPh>
    <rPh sb="49" eb="51">
      <t>ナイヨウ</t>
    </rPh>
    <rPh sb="52" eb="54">
      <t>カイゼン</t>
    </rPh>
    <phoneticPr fontId="1"/>
  </si>
  <si>
    <t>【規則】
・規則に経営層の役割・責任及び経営層への報告について規定している
【教育内容】
・役割と責任
　　例：方針決定や管理者への実行指示、事故発生時の対外説明の方法
・世間動向
　　例：最新の攻撃手法、他社の重大なセキュリティ事故事例
【実施方法】
・情報セキュリティ委員会での報告内容を、上部の内部統制委員会にて経営層へ報告している
・役員研修会にて、社外講師等による情報セキュリティの講演を実施し理解を深める機会を設けている</t>
    <rPh sb="9" eb="12">
      <t>ケイエイソウ</t>
    </rPh>
    <rPh sb="13" eb="15">
      <t>ヤクワリ</t>
    </rPh>
    <rPh sb="16" eb="18">
      <t>セキニン</t>
    </rPh>
    <rPh sb="18" eb="19">
      <t>オヨ</t>
    </rPh>
    <rPh sb="20" eb="23">
      <t>ケイエイソウ</t>
    </rPh>
    <rPh sb="25" eb="27">
      <t>ホウコク</t>
    </rPh>
    <rPh sb="39" eb="41">
      <t>キョウイク</t>
    </rPh>
    <rPh sb="82" eb="84">
      <t>ホウホウ</t>
    </rPh>
    <rPh sb="115" eb="117">
      <t>ジコ</t>
    </rPh>
    <rPh sb="121" eb="123">
      <t>ジッシ</t>
    </rPh>
    <rPh sb="123" eb="125">
      <t>ホウホウ</t>
    </rPh>
    <phoneticPr fontId="1"/>
  </si>
  <si>
    <t>全社で啓発活動を実施している</t>
    <phoneticPr fontId="8"/>
  </si>
  <si>
    <t>【規則】
・全社で情報セキュリティの重要性を再認識する機会を設けること
【対象】
・役員、従業員、社外要員（派遣社員等）
【頻度】
・1回以上／年</t>
    <rPh sb="6" eb="8">
      <t>ゼンシャ</t>
    </rPh>
    <rPh sb="9" eb="11">
      <t>ジョウホウ</t>
    </rPh>
    <rPh sb="18" eb="21">
      <t>ジュウヨウセイ</t>
    </rPh>
    <rPh sb="22" eb="25">
      <t>サイニンシキ</t>
    </rPh>
    <rPh sb="27" eb="29">
      <t>キカイ</t>
    </rPh>
    <rPh sb="30" eb="31">
      <t>モウ</t>
    </rPh>
    <rPh sb="42" eb="44">
      <t>ヤクイン</t>
    </rPh>
    <rPh sb="45" eb="48">
      <t>ジュウギョウイン</t>
    </rPh>
    <rPh sb="49" eb="51">
      <t>シャガイ</t>
    </rPh>
    <rPh sb="51" eb="53">
      <t>ヨウイン</t>
    </rPh>
    <rPh sb="54" eb="56">
      <t>ハケン</t>
    </rPh>
    <rPh sb="56" eb="58">
      <t>シャイン</t>
    </rPh>
    <rPh sb="58" eb="59">
      <t>トウ</t>
    </rPh>
    <rPh sb="69" eb="71">
      <t>イジョウ</t>
    </rPh>
    <phoneticPr fontId="1"/>
  </si>
  <si>
    <t xml:space="preserve">【実施事例】
・年1回 強化月間を設け以下を実施している
　　-各部の機密管理帳票の更新や自主点検
　　-ポスター、標識の掲示
　　-eラーニングによる教育
　　-ログインメッセージによる注意喚起
・朝礼で情報セキュリティの社内ルールをリマインドしている
・教育後、理解度テストを実施し、合格点に達するまでフォローしている
・全社員向けにサイバーセキュリティニュースレターを発行している
・専門委員会におけるセキュリティ最新動向などを社内周知している
・過去事例の情報共有している
・機密管理ニュース配信やポータルサイトに教育コンテンツを掲示～受講促進し啓蒙活動を実施している
</t>
    <rPh sb="1" eb="3">
      <t>ジッシ</t>
    </rPh>
    <rPh sb="3" eb="5">
      <t>ジレイ</t>
    </rPh>
    <rPh sb="19" eb="21">
      <t>イカ</t>
    </rPh>
    <rPh sb="22" eb="24">
      <t>ジッシ</t>
    </rPh>
    <rPh sb="58" eb="60">
      <t>ヒョウシキ</t>
    </rPh>
    <rPh sb="61" eb="63">
      <t>ケイジ</t>
    </rPh>
    <rPh sb="100" eb="102">
      <t>チョウレイ</t>
    </rPh>
    <rPh sb="103" eb="105">
      <t>ジョウホウ</t>
    </rPh>
    <rPh sb="112" eb="114">
      <t>シャナイ</t>
    </rPh>
    <rPh sb="129" eb="131">
      <t>キョウイク</t>
    </rPh>
    <rPh sb="131" eb="132">
      <t>ゴ</t>
    </rPh>
    <phoneticPr fontId="1"/>
  </si>
  <si>
    <t>各職場で特に重要なリスクやルールについて啓発活動を実施している</t>
    <rPh sb="0" eb="1">
      <t>カク</t>
    </rPh>
    <rPh sb="4" eb="5">
      <t>トク</t>
    </rPh>
    <rPh sb="6" eb="8">
      <t>ジュウヨウ</t>
    </rPh>
    <phoneticPr fontId="8"/>
  </si>
  <si>
    <t>【規則】
・各社が定める活動単位（部・室など）で特に重要なルールやリスクについて
　リマインドすること
・啓発内容を振返り、次回の啓発内容を改善すること
【対象】
・職場特有のリスクの理解、ルールの遵守が重要な従業員、社外要員（派遣社員等）
【頻度】
・1回以上／1年</t>
    <rPh sb="53" eb="55">
      <t>ケイハツ</t>
    </rPh>
    <rPh sb="55" eb="57">
      <t>ナイヨウ</t>
    </rPh>
    <rPh sb="58" eb="60">
      <t>フリカエ</t>
    </rPh>
    <rPh sb="62" eb="64">
      <t>ジカイ</t>
    </rPh>
    <rPh sb="65" eb="67">
      <t>ケイハツ</t>
    </rPh>
    <rPh sb="67" eb="69">
      <t>ナイヨウ</t>
    </rPh>
    <rPh sb="70" eb="72">
      <t>カイゼン</t>
    </rPh>
    <phoneticPr fontId="1"/>
  </si>
  <si>
    <t>【啓発内容】
・ヒヤリ、事故事例
・各職場独自の情報セキュリティリスクの注意喚起
・職場で特に重要な規定・ルールのリマインド
【啓発手段】
・グループ会社を含めたIT部門社員向けに、年2回のサイバーセキュリティセミナーを開催している
・グループ会社を含めたCSIRT担当者で情報交換会を年に2回実施している</t>
    <phoneticPr fontId="1"/>
  </si>
  <si>
    <t>教育、啓発の実施状況を数値等で具体的に把握している</t>
    <rPh sb="0" eb="2">
      <t>キョウイク</t>
    </rPh>
    <rPh sb="3" eb="5">
      <t>ケイハツ</t>
    </rPh>
    <rPh sb="6" eb="8">
      <t>ジッシ</t>
    </rPh>
    <rPh sb="8" eb="10">
      <t>ジョウキョウ</t>
    </rPh>
    <rPh sb="11" eb="14">
      <t>スウチナド</t>
    </rPh>
    <rPh sb="15" eb="18">
      <t>グタイテキ</t>
    </rPh>
    <rPh sb="19" eb="21">
      <t>ハアク</t>
    </rPh>
    <phoneticPr fontId="8"/>
  </si>
  <si>
    <t>【規則】
・教育・啓発の受講状況、理解度を数値等で具体的に把握すること
【対象の教育、啓発】
・各社で判断した重要な教育、啓発
【頻度】
・1回以上/年</t>
    <rPh sb="6" eb="8">
      <t>キョウイク</t>
    </rPh>
    <rPh sb="9" eb="11">
      <t>ケイハツ</t>
    </rPh>
    <rPh sb="12" eb="14">
      <t>ジュコウ</t>
    </rPh>
    <rPh sb="14" eb="16">
      <t>ジョウキョウ</t>
    </rPh>
    <rPh sb="17" eb="20">
      <t>リカイド</t>
    </rPh>
    <rPh sb="21" eb="23">
      <t>スウチ</t>
    </rPh>
    <rPh sb="23" eb="24">
      <t>ナド</t>
    </rPh>
    <rPh sb="25" eb="28">
      <t>グタイテキ</t>
    </rPh>
    <rPh sb="29" eb="31">
      <t>ハアク</t>
    </rPh>
    <rPh sb="43" eb="45">
      <t>ケイハツ</t>
    </rPh>
    <phoneticPr fontId="1"/>
  </si>
  <si>
    <t>　【把握する内容】
・教育、啓発の受講率を確認している
・年１回のeラーニングを実施した際の部署ごとの受講率、正解率
・理解度テストを実施し、合格点に達するまでフォローする
・メール訓練結果、セミナー、各種情報セキュリティ施策実施状況を情報セキュリティ委員会で報告し、経営レベルで把握している</t>
    <rPh sb="2" eb="4">
      <t>ハアク</t>
    </rPh>
    <rPh sb="19" eb="20">
      <t>リツ</t>
    </rPh>
    <rPh sb="21" eb="23">
      <t>カクニン</t>
    </rPh>
    <rPh sb="44" eb="45">
      <t>サイ</t>
    </rPh>
    <rPh sb="103" eb="105">
      <t>ジョウホウ</t>
    </rPh>
    <phoneticPr fontId="1"/>
  </si>
  <si>
    <t>法務／
情報セキュリティ</t>
  </si>
  <si>
    <t>情報システムの調達に係る要員に対して、取引先の指導ができるようセキュリティ教育を実施している</t>
    <rPh sb="0" eb="2">
      <t>ジョウホウ</t>
    </rPh>
    <rPh sb="7" eb="9">
      <t>チョウタツ</t>
    </rPh>
    <rPh sb="10" eb="11">
      <t>カカ</t>
    </rPh>
    <rPh sb="12" eb="14">
      <t>ヨウイン</t>
    </rPh>
    <rPh sb="15" eb="16">
      <t>タイ</t>
    </rPh>
    <phoneticPr fontId="8"/>
  </si>
  <si>
    <t>【規則】
・取引先の特性に合わせたセキュリティ指導するスキルを得るために、教育資料配布・掲示、eラーニング、集合教育等による教育を実施すること
【対象】
・情報システムの調達に係る要員
【頻度】
・１回／年以上</t>
    <rPh sb="1" eb="3">
      <t>キソク</t>
    </rPh>
    <rPh sb="6" eb="8">
      <t>トリヒキ</t>
    </rPh>
    <rPh sb="8" eb="9">
      <t>サキ</t>
    </rPh>
    <rPh sb="10" eb="12">
      <t>トクセイ</t>
    </rPh>
    <rPh sb="13" eb="14">
      <t>ア</t>
    </rPh>
    <rPh sb="31" eb="32">
      <t>エ</t>
    </rPh>
    <rPh sb="73" eb="75">
      <t>タイショウ</t>
    </rPh>
    <rPh sb="90" eb="92">
      <t>ヨウイン</t>
    </rPh>
    <phoneticPr fontId="1"/>
  </si>
  <si>
    <t>【実施事例】
・調達部門及び品質管理部門のメンバーに対して、セキュリティガイドラインに基づく指導ができる教育を実施している</t>
    <rPh sb="8" eb="10">
      <t>チョウタツ</t>
    </rPh>
    <rPh sb="10" eb="12">
      <t>ブモン</t>
    </rPh>
    <rPh sb="12" eb="13">
      <t>オヨ</t>
    </rPh>
    <rPh sb="14" eb="16">
      <t>ヒンシツ</t>
    </rPh>
    <rPh sb="16" eb="18">
      <t>カンリ</t>
    </rPh>
    <rPh sb="18" eb="20">
      <t>ブモン</t>
    </rPh>
    <rPh sb="26" eb="27">
      <t>タイ</t>
    </rPh>
    <rPh sb="43" eb="44">
      <t>モト</t>
    </rPh>
    <rPh sb="46" eb="48">
      <t>シドウ</t>
    </rPh>
    <rPh sb="52" eb="54">
      <t>キョウイク</t>
    </rPh>
    <rPh sb="55" eb="57">
      <t>ジッシ</t>
    </rPh>
    <phoneticPr fontId="1"/>
  </si>
  <si>
    <t>情報セキュリティ／購買・調達</t>
  </si>
  <si>
    <t>情報セキュリティ事件・事故に迅速かつ適切に対応できるように事前に備え、事故発生時の被害拡大の防止・迅速な復旧を図る</t>
    <phoneticPr fontId="1"/>
  </si>
  <si>
    <t>自組織内あるいは組織を跨いで影響する情報セキュリティ事件・事故の発生と影響を抑制する教育・訓練を行っていること</t>
    <phoneticPr fontId="1"/>
  </si>
  <si>
    <t>情報セキュリティ事件・事故発生時の対応について教育・訓練を実施している</t>
    <phoneticPr fontId="8"/>
  </si>
  <si>
    <t xml:space="preserve">【規則】
・情報セキュリティ事件・事故発生時の対応について、教育資料配布・掲示、eラーニング、集合教育等による教育や訓練を実施すること
【対象】
・役員、従業員、社外要員（派遣社員等）
【頻度】
・新規受け入れ時、かつ、１回／年以上
</t>
    <phoneticPr fontId="1"/>
  </si>
  <si>
    <t>【教育・訓練の例】
・新入社員教育・中途入社教育・社外要員受け入れ教育等で下記教育を実施している
　・eラーニングによる教育
　・映像教育コンテンツの視聴
　・教育資料の配布・掲示
　・マニュアル等による機密区分の定義と取り扱いについて解説
・想定される事故シナリオに沿った対応訓練（机上含む）を実施
【頻度の例】
・新入社員・中途社員・社外要員受け入れ時
・1回／年 eラーニング による教育を実施
・1回／年 更新内容を中心とした教育資料・マニュアル等の再確認の通知
・1回／年 有事体制（CSIRT）事故対応訓練</t>
    <rPh sb="37" eb="39">
      <t>カキ</t>
    </rPh>
    <rPh sb="39" eb="41">
      <t>キョウイク</t>
    </rPh>
    <rPh sb="42" eb="44">
      <t>ジッシ</t>
    </rPh>
    <rPh sb="137" eb="139">
      <t>タイオウ</t>
    </rPh>
    <rPh sb="142" eb="144">
      <t>キジョウ</t>
    </rPh>
    <rPh sb="144" eb="145">
      <t>フク</t>
    </rPh>
    <phoneticPr fontId="1"/>
  </si>
  <si>
    <t>CPS.AT-1
CPS.AT-2
CPS.AT-3
CPS.SC-9
CPS.IP-7
CPS.CO-1</t>
    <phoneticPr fontId="1"/>
  </si>
  <si>
    <t>情報セキュリティ事件・事故に迅速かつ適切に対応できるように事前に備え、事故発生時の被害拡大の防止・迅速な復旧を図る</t>
  </si>
  <si>
    <t>自組織内あるいは組織を跨いで影響する情報セキュリティ事件・事故の発生と影響を抑制する教育・訓練を行っていること</t>
  </si>
  <si>
    <t>組織を跨いだ情報セキュリティ事件・事故発生時の対応について教育・訓練を実施している</t>
    <rPh sb="0" eb="2">
      <t>ソシキ</t>
    </rPh>
    <rPh sb="3" eb="4">
      <t>マタ</t>
    </rPh>
    <phoneticPr fontId="8"/>
  </si>
  <si>
    <t>【規則】
・組織を跨いだ情報セキュリティ事件・事故発生時の対応について、教育資料配布・掲示、eラーニング、集合教育等による教育や訓練を実施すること
【対象】
・セキュリティ関連部門
【頻度】
・１回／年以上</t>
    <rPh sb="6" eb="8">
      <t>ソシキ</t>
    </rPh>
    <rPh sb="9" eb="10">
      <t>マタ</t>
    </rPh>
    <rPh sb="87" eb="89">
      <t>カンレン</t>
    </rPh>
    <rPh sb="89" eb="91">
      <t>ブモン</t>
    </rPh>
    <phoneticPr fontId="1"/>
  </si>
  <si>
    <t>【教育・訓練の例】
社内情報セキュリティ関連部門を対象としたケーススタディ
総務省主催の 訓練への参加
・日本シーサート協議会（NCA）主催のワークショップへの参加
・取引先と社内関連部門に協力いただくインシデント訓練を実施
【頻度の例】
・1回／年 社内情報セキュリティ関連部門を対象としたケーススタディを実施
・1回／年 有事体制（CSIRT）事故対応訓練
・1回／年以上 外部主催の訓練に参加</t>
    <rPh sb="55" eb="57">
      <t>ニホン</t>
    </rPh>
    <rPh sb="62" eb="65">
      <t>キョウギカイ</t>
    </rPh>
    <rPh sb="86" eb="88">
      <t>トリヒキ</t>
    </rPh>
    <rPh sb="88" eb="89">
      <t>サキ</t>
    </rPh>
    <rPh sb="90" eb="92">
      <t>シャナイ</t>
    </rPh>
    <rPh sb="92" eb="94">
      <t>カンレン</t>
    </rPh>
    <rPh sb="94" eb="96">
      <t>ブモン</t>
    </rPh>
    <rPh sb="97" eb="99">
      <t>キョウリョク</t>
    </rPh>
    <rPh sb="109" eb="111">
      <t>クンレン</t>
    </rPh>
    <rPh sb="112" eb="114">
      <t>ジッシ</t>
    </rPh>
    <phoneticPr fontId="1"/>
  </si>
  <si>
    <t>教育・訓練の内容を必要に応じて見直ししている</t>
    <phoneticPr fontId="8"/>
  </si>
  <si>
    <t>【頻度】
・教育・訓練実施前後、もしくは１回／年以上</t>
    <rPh sb="1" eb="3">
      <t>ヒンド</t>
    </rPh>
    <rPh sb="6" eb="8">
      <t>キョウイク</t>
    </rPh>
    <rPh sb="9" eb="11">
      <t>クンレン</t>
    </rPh>
    <rPh sb="11" eb="13">
      <t>ジッシ</t>
    </rPh>
    <rPh sb="13" eb="15">
      <t>ゼンゴ</t>
    </rPh>
    <rPh sb="21" eb="22">
      <t>カイ</t>
    </rPh>
    <rPh sb="23" eb="24">
      <t>ネン</t>
    </rPh>
    <rPh sb="24" eb="26">
      <t>イジョウ</t>
    </rPh>
    <phoneticPr fontId="1"/>
  </si>
  <si>
    <t>【頻度の例】
・1回/年、社内規程や情報セキュリティのガイドラインのレビューを行い、必要に応じて教育・訓練内容の見直しをしている
・毎年、教育・啓発を実施する前後に、内容の見直しを実施している</t>
    <phoneticPr fontId="1"/>
  </si>
  <si>
    <t xml:space="preserve">守る対象を明確にし、リスクを特定する（特定）
</t>
    <rPh sb="19" eb="21">
      <t>トクテイ</t>
    </rPh>
    <phoneticPr fontId="1"/>
  </si>
  <si>
    <t>8他社との
情報セキュリティ要件</t>
    <rPh sb="1" eb="3">
      <t>タシャ</t>
    </rPh>
    <rPh sb="6" eb="8">
      <t>ジョウホウ</t>
    </rPh>
    <rPh sb="14" eb="16">
      <t>ヨウケン</t>
    </rPh>
    <phoneticPr fontId="1"/>
  </si>
  <si>
    <t>サプライチェーンにおける機密情報の漏洩を防止するとともに、事故発生時の対応を迅速に行えるようにする</t>
    <phoneticPr fontId="1"/>
  </si>
  <si>
    <t>サプライチェーン上で発生する情報セキュリティ要件が明確になっていること</t>
    <phoneticPr fontId="1"/>
  </si>
  <si>
    <t xml:space="preserve">サプライヤーとモノ・データの流れを共有できている
</t>
  </si>
  <si>
    <t xml:space="preserve">【規則】
・重要なサプライヤーを特定できていること
・モノ・データの流れを特定できていること
・取引の概要を図示して、サプライヤーと共有できていること
【対象】
・取引のあるサプライヤー
</t>
    <rPh sb="1" eb="3">
      <t>キソク</t>
    </rPh>
    <rPh sb="6" eb="8">
      <t>ジュウヨウ</t>
    </rPh>
    <rPh sb="16" eb="18">
      <t>トクテイ</t>
    </rPh>
    <rPh sb="34" eb="35">
      <t>ナガ</t>
    </rPh>
    <rPh sb="37" eb="39">
      <t>トクテイ</t>
    </rPh>
    <rPh sb="77" eb="79">
      <t>タイショウ</t>
    </rPh>
    <rPh sb="82" eb="84">
      <t>トリヒキ</t>
    </rPh>
    <phoneticPr fontId="1"/>
  </si>
  <si>
    <t xml:space="preserve">【重要なサプライヤー特定の例】
・ソフトウェア開発分野に関し重要なサプライヤーを特定している
・事業単位にサプライヤー(仕入先)を把握し、情報を一覧化している
【モノ・データの流れの特定の例】
・委託先を含めたデータフロー図を整備している
【取引概要の図示の例】
・委託先含めたデータフロー図を整備している
・クラウド利用について、最新情報を管理している
</t>
    <rPh sb="1" eb="3">
      <t>ジュウヨウ</t>
    </rPh>
    <rPh sb="10" eb="12">
      <t>トクテイ</t>
    </rPh>
    <rPh sb="13" eb="14">
      <t>レイ</t>
    </rPh>
    <rPh sb="23" eb="25">
      <t>カイハツ</t>
    </rPh>
    <rPh sb="25" eb="27">
      <t>ブンヤ</t>
    </rPh>
    <rPh sb="28" eb="29">
      <t>カン</t>
    </rPh>
    <rPh sb="30" eb="32">
      <t>ジュウヨウ</t>
    </rPh>
    <rPh sb="40" eb="42">
      <t>トクテイ</t>
    </rPh>
    <rPh sb="94" eb="95">
      <t>レイ</t>
    </rPh>
    <phoneticPr fontId="1"/>
  </si>
  <si>
    <t>パートナー企業のリスク管理</t>
  </si>
  <si>
    <t>購買・調達</t>
  </si>
  <si>
    <t>CPS.AM-7
CPS.BE-1
CPS.BE-2
CPS.GV-1
CPS.SC-1
CPS.SC-2
CPS.SC-3
CPS.SC-8
CPS.SC-10
CPS.SC-11
CPS.AC-1
CPS.AE-1</t>
    <phoneticPr fontId="8"/>
  </si>
  <si>
    <t>サプライチェーンにおける機密情報の漏洩を防止するとともに、事故発生時の対応を迅速に行えるようにする</t>
  </si>
  <si>
    <t>サプライチェーン上で発生する情報セキュリティ要件が明確になっていること</t>
  </si>
  <si>
    <t>重要な機密情報を取扱うパートナー企業のセキュリティ対策状況を把握している</t>
    <phoneticPr fontId="8"/>
  </si>
  <si>
    <t>【規則】
以下の例を参考にパートナー企業の対策状況を把握すること
・チェックシートを作成しパートナー企業から回答を受領する
・パートナー企業に訪問し点検を実施する
【対象会社】
・自社の重要な機密情報を提供・共有する子会社、取引先など
　　例："極秘"の機密情報を共有する会社
【頻度】
・1回以上/年</t>
    <rPh sb="1" eb="3">
      <t>キソク</t>
    </rPh>
    <rPh sb="83" eb="85">
      <t>タイショウ</t>
    </rPh>
    <rPh sb="85" eb="87">
      <t>カイシャ</t>
    </rPh>
    <rPh sb="140" eb="142">
      <t>ヒンド</t>
    </rPh>
    <phoneticPr fontId="1"/>
  </si>
  <si>
    <t xml:space="preserve">【対策状況把握の例】
・自工会ガイドラインの結果を把握している
・１年に１回現地にて機密情報の保管状況を確認している
・重要な機密情報を取扱うパートナー企業には、品質要求の一部としてセキュリティ状況を定期報告させ、疑義がある場合は立入検査をする契約を締結している
・外部委託監査を情報系グループ会社に対し実施している
</t>
    <rPh sb="1" eb="3">
      <t>タイサク</t>
    </rPh>
    <rPh sb="3" eb="5">
      <t>ジョウキョウ</t>
    </rPh>
    <rPh sb="5" eb="7">
      <t>ハアク</t>
    </rPh>
    <rPh sb="8" eb="9">
      <t>レイ</t>
    </rPh>
    <phoneticPr fontId="1"/>
  </si>
  <si>
    <t>契約終了時に機密情報やアクセス権などを回収または破棄している</t>
    <rPh sb="0" eb="2">
      <t>ケイヤク</t>
    </rPh>
    <rPh sb="2" eb="4">
      <t>シュウリョウ</t>
    </rPh>
    <rPh sb="4" eb="5">
      <t>ジ</t>
    </rPh>
    <rPh sb="6" eb="8">
      <t>キミツ</t>
    </rPh>
    <rPh sb="8" eb="10">
      <t>ジョウホウ</t>
    </rPh>
    <rPh sb="15" eb="16">
      <t>ケン</t>
    </rPh>
    <rPh sb="19" eb="21">
      <t>カイシュウ</t>
    </rPh>
    <rPh sb="24" eb="26">
      <t>ハキ</t>
    </rPh>
    <phoneticPr fontId="8"/>
  </si>
  <si>
    <t>【規則】
・回収すべき機密情報、アクセス権などのチェックシートを作成すること
・契約終了時にチェックシートを使用し機密情報、アクセス権などを回収すること
・回収、破棄が漏れなく行われていることを確認し、必要に応じて是正すること
【対象会社】
・機密情報を提供・共有する子会社、取引先など
【頻度】
・1回以上/年</t>
    <rPh sb="1" eb="3">
      <t>キソク</t>
    </rPh>
    <rPh sb="115" eb="117">
      <t>タイショウ</t>
    </rPh>
    <rPh sb="117" eb="119">
      <t>カイシャ</t>
    </rPh>
    <rPh sb="145" eb="147">
      <t>ヒンド</t>
    </rPh>
    <phoneticPr fontId="1"/>
  </si>
  <si>
    <r>
      <t>【回収すべき機密情報、アクセス権の例】
　 -印刷物、記憶媒体
　 -PC、スマートデバイス
　 -アカウント、トークン、アクセスキー</t>
    </r>
    <r>
      <rPr>
        <strike/>
        <sz val="14"/>
        <rFont val="Meiryo UI"/>
        <family val="3"/>
        <charset val="128"/>
      </rPr>
      <t xml:space="preserve">
</t>
    </r>
    <r>
      <rPr>
        <sz val="14"/>
        <rFont val="Meiryo UI"/>
        <family val="3"/>
        <charset val="128"/>
      </rPr>
      <t>【チェックシートの項目例】
　　取引先名
　　情報名称
　　情報保管先
　　アクセス権設定有無
　　情報回収日
　　権限削除日
【回収、破棄を取引先に依頼する方法の例】
・仕入先とは「部品取引契約書」等に基づき、提携先とは機密保持誓約書に基づき、機密情報およびアクセス権を回収または破棄している
【回収、破棄の確認方法の例】
・契約終了時は、データ廃棄証明を徴求している
・契約終了時のアクセス権削除（申請及び承認）</t>
    </r>
    <rPh sb="1" eb="3">
      <t>カイシュウ</t>
    </rPh>
    <rPh sb="6" eb="8">
      <t>キミツ</t>
    </rPh>
    <rPh sb="8" eb="10">
      <t>ジョウホウ</t>
    </rPh>
    <rPh sb="15" eb="16">
      <t>ケン</t>
    </rPh>
    <rPh sb="17" eb="18">
      <t>レイ</t>
    </rPh>
    <rPh sb="76" eb="79">
      <t>コウモクレイ</t>
    </rPh>
    <rPh sb="132" eb="134">
      <t>カイシュウ</t>
    </rPh>
    <rPh sb="135" eb="137">
      <t>ハキ</t>
    </rPh>
    <rPh sb="138" eb="141">
      <t>トリヒキサキ</t>
    </rPh>
    <rPh sb="142" eb="144">
      <t>イライ</t>
    </rPh>
    <rPh sb="146" eb="148">
      <t>ホウホウ</t>
    </rPh>
    <rPh sb="149" eb="150">
      <t>レイ</t>
    </rPh>
    <rPh sb="216" eb="218">
      <t>カイシュウ</t>
    </rPh>
    <rPh sb="219" eb="221">
      <t>ハキ</t>
    </rPh>
    <rPh sb="222" eb="224">
      <t>カクニン</t>
    </rPh>
    <rPh sb="224" eb="226">
      <t>ホウホウ</t>
    </rPh>
    <rPh sb="227" eb="228">
      <t>レイ</t>
    </rPh>
    <phoneticPr fontId="1"/>
  </si>
  <si>
    <t>他社との間で、機密情報の取り扱い方法が明確になっている</t>
    <phoneticPr fontId="8"/>
  </si>
  <si>
    <t>【規則】
・業務開始前に機密情報の取り扱いについての取り交わしを行うこと
【対象】
・機密情報を共有する会社</t>
    <rPh sb="1" eb="3">
      <t>キソク</t>
    </rPh>
    <rPh sb="6" eb="8">
      <t>ギョウム</t>
    </rPh>
    <rPh sb="8" eb="10">
      <t>カイシ</t>
    </rPh>
    <rPh sb="10" eb="11">
      <t>マエ</t>
    </rPh>
    <rPh sb="12" eb="14">
      <t>キミツ</t>
    </rPh>
    <rPh sb="14" eb="16">
      <t>ジョウホウ</t>
    </rPh>
    <rPh sb="17" eb="18">
      <t>ト</t>
    </rPh>
    <rPh sb="19" eb="20">
      <t>アツカ</t>
    </rPh>
    <rPh sb="26" eb="27">
      <t>ト</t>
    </rPh>
    <rPh sb="28" eb="29">
      <t>カ</t>
    </rPh>
    <rPh sb="32" eb="33">
      <t>オコナ</t>
    </rPh>
    <rPh sb="39" eb="41">
      <t>タイショウ</t>
    </rPh>
    <rPh sb="44" eb="46">
      <t>キミツ</t>
    </rPh>
    <rPh sb="46" eb="48">
      <t>ジョウホウ</t>
    </rPh>
    <rPh sb="49" eb="51">
      <t>キョウユウ</t>
    </rPh>
    <rPh sb="53" eb="55">
      <t>カイシャ</t>
    </rPh>
    <phoneticPr fontId="1"/>
  </si>
  <si>
    <t>【取り交わしの例】
・機密情報を取り扱う場合は、機密保持契約を締結している
・責任者の明確化、人的管理（守秘義務）、物理的管理措置、技術的対策、再委託の取り扱い、取引終了時の取り扱い等を含む取り交わしを行っている</t>
    <phoneticPr fontId="1"/>
  </si>
  <si>
    <t>他社との間で、機密情報の取り扱い方法に課題が無いか定期的に確認され、
必要に応じて、改定していること</t>
    <rPh sb="19" eb="21">
      <t>カダイ</t>
    </rPh>
    <rPh sb="22" eb="23">
      <t>ナ</t>
    </rPh>
    <rPh sb="25" eb="28">
      <t>テイキテキ</t>
    </rPh>
    <rPh sb="29" eb="31">
      <t>カクニン</t>
    </rPh>
    <rPh sb="35" eb="37">
      <t>ヒツヨウ</t>
    </rPh>
    <rPh sb="38" eb="39">
      <t>オウ</t>
    </rPh>
    <rPh sb="42" eb="44">
      <t>カイテイ</t>
    </rPh>
    <phoneticPr fontId="8"/>
  </si>
  <si>
    <t>【頻度】
・1回以上/年</t>
    <phoneticPr fontId="1"/>
  </si>
  <si>
    <t>【確認と改訂の実践例】
・契約更新時に、契約書記載内容について、双方で確認し、内容更新がある場合は、合意の下改訂を行う
・機密保持契約（NDA）の内容については、コンプライアンス部門で年次で見直し、コンプライアンス委員会に報告することで経営レベルで管理している</t>
    <rPh sb="1" eb="3">
      <t>カクニン</t>
    </rPh>
    <rPh sb="4" eb="6">
      <t>カイテイ</t>
    </rPh>
    <rPh sb="7" eb="10">
      <t>ジッセンレイ</t>
    </rPh>
    <phoneticPr fontId="1"/>
  </si>
  <si>
    <t>購買・調達／法務</t>
    <rPh sb="6" eb="8">
      <t>ホウム</t>
    </rPh>
    <phoneticPr fontId="17"/>
  </si>
  <si>
    <t>情報セキュリティ事件・事故時の他社との役割と責任が明確になっている</t>
    <rPh sb="0" eb="2">
      <t>ジョウホウ</t>
    </rPh>
    <rPh sb="8" eb="10">
      <t>ジケン</t>
    </rPh>
    <rPh sb="11" eb="13">
      <t>ジコ</t>
    </rPh>
    <rPh sb="13" eb="14">
      <t>ジ</t>
    </rPh>
    <rPh sb="15" eb="17">
      <t>タシャ</t>
    </rPh>
    <rPh sb="19" eb="21">
      <t>ヤクワリ</t>
    </rPh>
    <rPh sb="22" eb="24">
      <t>セキニン</t>
    </rPh>
    <rPh sb="25" eb="27">
      <t>メイカク</t>
    </rPh>
    <phoneticPr fontId="8"/>
  </si>
  <si>
    <t>【規則】
機密情報を共有する際、取り扱いとともに、情報セキュリティ事件・事故発生時の、会社ごとの役割と責任を文書化しておくこと</t>
    <rPh sb="1" eb="3">
      <t>キソク</t>
    </rPh>
    <rPh sb="10" eb="12">
      <t>キョウユウ</t>
    </rPh>
    <rPh sb="14" eb="15">
      <t>サイ</t>
    </rPh>
    <rPh sb="16" eb="17">
      <t>ト</t>
    </rPh>
    <rPh sb="18" eb="19">
      <t>アツカ</t>
    </rPh>
    <rPh sb="43" eb="45">
      <t>カイシャ</t>
    </rPh>
    <rPh sb="48" eb="50">
      <t>ヤクワリ</t>
    </rPh>
    <rPh sb="51" eb="53">
      <t>セキニン</t>
    </rPh>
    <rPh sb="54" eb="57">
      <t>ブンショカ</t>
    </rPh>
    <phoneticPr fontId="1"/>
  </si>
  <si>
    <t>【会社ごとの役割と責任の例】
・取引契約の中に、事故発生時の委託元への報告、事故対応への協力責任等に関する内容を含めている
・事故発生時の連絡窓口を取り交わしている</t>
    <phoneticPr fontId="1"/>
  </si>
  <si>
    <t>情報セキュリティ事件・事故時の他社との役割と責任の文章は、定期的に確認され、
必要に応じて、改定していること</t>
    <rPh sb="25" eb="27">
      <t>ブンショウ</t>
    </rPh>
    <rPh sb="29" eb="32">
      <t>テイキテキ</t>
    </rPh>
    <rPh sb="33" eb="35">
      <t>カクニン</t>
    </rPh>
    <rPh sb="39" eb="41">
      <t>ヒツヨウ</t>
    </rPh>
    <rPh sb="42" eb="43">
      <t>オウ</t>
    </rPh>
    <rPh sb="46" eb="48">
      <t>カイテイ</t>
    </rPh>
    <phoneticPr fontId="8"/>
  </si>
  <si>
    <t>【確認と改訂の実践例】
・契約更新時、契約書に記載の役割・責任について双方で確認し、内容更新がある場合は、契約改定を行う
・情報システム開発や運用契約においては体制変更時に体制図を改訂している
・責任分界点の検討および契約状況確認はリスク部門が推進し、監査部門がリスク部門の推進状況を監査している</t>
    <rPh sb="1" eb="3">
      <t>カクニン</t>
    </rPh>
    <rPh sb="4" eb="6">
      <t>カイテイ</t>
    </rPh>
    <rPh sb="7" eb="10">
      <t>ジッセンレイ</t>
    </rPh>
    <phoneticPr fontId="1"/>
  </si>
  <si>
    <t>他社から入手した重要機密情報が、自社内でどのように取り扱われているか実状を把握している</t>
    <rPh sb="4" eb="6">
      <t>ニュウシュ</t>
    </rPh>
    <rPh sb="16" eb="19">
      <t>ジシャナイ</t>
    </rPh>
    <rPh sb="25" eb="26">
      <t>ト</t>
    </rPh>
    <rPh sb="27" eb="28">
      <t>アツカ</t>
    </rPh>
    <rPh sb="34" eb="36">
      <t>ジツジョウ</t>
    </rPh>
    <rPh sb="37" eb="39">
      <t>ハアク</t>
    </rPh>
    <phoneticPr fontId="8"/>
  </si>
  <si>
    <t>【規則】
・他社の重要な機密情報を自社で取扱った履歴を記録、保管すること
・適切に記録、保管されていることを確認し、必要に応じて是正すること
【記録、保管状況の確認、是正頻度】
・1回以上/年</t>
    <rPh sb="1" eb="3">
      <t>キソク</t>
    </rPh>
    <phoneticPr fontId="1"/>
  </si>
  <si>
    <t>【取り扱い状況確認手法の例】
・取扱い履歴(部署間での開示、再委託など)を記録、保管するルールを規定している
・許可された人のみアクセスできる場所に保管したことを示すアクセス権を設定している
・他社、自社の情報に関わらず、機密区分に応じた取扱いルールに従い取扱っている
・他社図面の取り扱いについて、技術部門共通ルールを定め、運用している
・機密保持契約書に従い、機密管理規準に則った取扱いの徹底を機密管理点検等で確認している</t>
    <rPh sb="1" eb="2">
      <t>ト</t>
    </rPh>
    <rPh sb="3" eb="4">
      <t>アツカ</t>
    </rPh>
    <rPh sb="5" eb="7">
      <t>ジョウキョウ</t>
    </rPh>
    <rPh sb="7" eb="9">
      <t>カクニン</t>
    </rPh>
    <rPh sb="9" eb="11">
      <t>シュホウ</t>
    </rPh>
    <rPh sb="12" eb="13">
      <t>レイ</t>
    </rPh>
    <rPh sb="152" eb="154">
      <t>ブモン</t>
    </rPh>
    <rPh sb="154" eb="156">
      <t>キョウツウ</t>
    </rPh>
    <rPh sb="160" eb="161">
      <t>サダ</t>
    </rPh>
    <phoneticPr fontId="1"/>
  </si>
  <si>
    <t>情報セキュリティ</t>
    <rPh sb="0" eb="2">
      <t>ジョウホウ</t>
    </rPh>
    <phoneticPr fontId="1"/>
  </si>
  <si>
    <t>9アクセス権</t>
    <rPh sb="5" eb="6">
      <t>ケン</t>
    </rPh>
    <phoneticPr fontId="1"/>
  </si>
  <si>
    <t>アクセス権設定の不備に起因した、機密エリアやシステムへの不正アクセスを防止する</t>
    <phoneticPr fontId="1"/>
  </si>
  <si>
    <t>アクセス権(入室権限やシステムのアクセス権)を適切に管理していること</t>
    <phoneticPr fontId="1"/>
  </si>
  <si>
    <t>人の異動に伴うアクセス権(入室権限やシステムのアクセス権)の管理ルールを定めている</t>
    <phoneticPr fontId="8"/>
  </si>
  <si>
    <t>【規則】
・以下の内容等を含む管理ルールを定めること
・アクセス権の発行・変更・削除は申請・承認制であること
・与える入室許可・アクセス権の範囲は必要な範囲に限定すること
・入室権限やアクセス権の棚卸について定めていること
・与えた入室許可・アクセス権の申請書または台帳を管理していること
【対象】
・業務で利用するシステムおよびPCログオン時のユーザーID
・機密上の配慮が必要な場所や部屋</t>
  </si>
  <si>
    <t>【管理ルールの例】
・人事異動の際の事務手続きに、アクセス権の付与・変更・削除の手続きを記載している
・管理ルールに紙面の機密文書の保管場所を定め、施錠することを定めている
・1回／年の棚卸の実施及びその手順を定めている</t>
    <phoneticPr fontId="1"/>
  </si>
  <si>
    <t>認証とアクセス権</t>
  </si>
  <si>
    <r>
      <t>【規則】
・以下の内容等を含む管理ルールを定めること
・アクセス権の発行・変更・削除は申請・承認制であること
・与える入室許可・アクセス権の範囲は必要な範囲に限定すること
・入室権限やアクセス権の棚卸について定めていること
・与えた入室許可・アクセス権の申請書または台帳を管理していること
【対象】
・業務で利用するシステムおよびPCログオン時のユーザーID
　　</t>
    </r>
    <r>
      <rPr>
        <u/>
        <sz val="14"/>
        <color rgb="FFFF0000"/>
        <rFont val="Meiryo UI"/>
        <family val="3"/>
        <charset val="128"/>
      </rPr>
      <t>※ユーザーIDについてはNO113参照のこと</t>
    </r>
    <r>
      <rPr>
        <sz val="14"/>
        <rFont val="Meiryo UI"/>
        <family val="3"/>
        <charset val="128"/>
      </rPr>
      <t xml:space="preserve">
・機密上の配慮が必要な場所や部屋</t>
    </r>
    <r>
      <rPr>
        <u/>
        <sz val="14"/>
        <color rgb="FFFF0000"/>
        <rFont val="Meiryo UI"/>
        <family val="3"/>
        <charset val="128"/>
      </rPr>
      <t>等</t>
    </r>
    <rPh sb="200" eb="202">
      <t>サンショウ</t>
    </rPh>
    <rPh sb="222" eb="223">
      <t>ナド</t>
    </rPh>
    <phoneticPr fontId="8"/>
  </si>
  <si>
    <r>
      <t>【管理ルールの例】
・人事異動の際の事務手続きに、アクセス権の付与・変更・削除の手続きを記載している
・管理ルールに紙面の機密文書の保管場所を定め、施錠することを定めている
・1回／年の棚卸の実施及びその手順を定めている</t>
    </r>
    <r>
      <rPr>
        <strike/>
        <sz val="14"/>
        <color rgb="FF002060"/>
        <rFont val="Meiryo UI"/>
        <family val="3"/>
        <charset val="128"/>
      </rPr>
      <t xml:space="preserve">
</t>
    </r>
    <r>
      <rPr>
        <u/>
        <sz val="14"/>
        <color rgb="FFFF0000"/>
        <rFont val="Meiryo UI"/>
        <family val="3"/>
        <charset val="128"/>
      </rPr>
      <t>・サーバー室、サーバー、守るべき情報資産を取り扱うPC、収納制御盤に対し、工場内のアクセス権を設定し管理している</t>
    </r>
    <r>
      <rPr>
        <sz val="14"/>
        <color rgb="FFFF0000"/>
        <rFont val="Meiryo UI"/>
        <family val="3"/>
        <charset val="128"/>
      </rPr>
      <t xml:space="preserve">
</t>
    </r>
    <r>
      <rPr>
        <u/>
        <sz val="14"/>
        <color rgb="FFFF0000"/>
        <rFont val="Meiryo UI"/>
        <family val="3"/>
        <charset val="128"/>
      </rPr>
      <t>【守るべき情報資産の例】</t>
    </r>
    <r>
      <rPr>
        <u/>
        <sz val="14"/>
        <color rgb="FF002060"/>
        <rFont val="Meiryo UI"/>
        <family val="3"/>
        <charset val="128"/>
      </rPr>
      <t xml:space="preserve">
</t>
    </r>
    <r>
      <rPr>
        <u/>
        <sz val="14"/>
        <color rgb="FFFF0000"/>
        <rFont val="Meiryo UI"/>
        <family val="3"/>
        <charset val="128"/>
      </rPr>
      <t>・車載用ソフトウエアや各種データ、UN-R155/UN-R156関連情報、等</t>
    </r>
    <rPh sb="139" eb="141">
      <t>シュウノウ</t>
    </rPh>
    <rPh sb="141" eb="144">
      <t>セイギョバン</t>
    </rPh>
    <rPh sb="161" eb="163">
      <t>カンリ</t>
    </rPh>
    <rPh sb="170" eb="171">
      <t>マモ</t>
    </rPh>
    <rPh sb="174" eb="178">
      <t>ジョウホウシサン</t>
    </rPh>
    <rPh sb="179" eb="180">
      <t>レイ</t>
    </rPh>
    <phoneticPr fontId="8"/>
  </si>
  <si>
    <t>CPS.IP-9</t>
    <phoneticPr fontId="1"/>
  </si>
  <si>
    <t>アクセス権設定の不備に起因した、機密エリアやシステムへの不正アクセスを防止する</t>
  </si>
  <si>
    <t>アクセス権(入室権限やシステムのアクセス権)を適切に管理していること</t>
  </si>
  <si>
    <t>【規則】
・重要情報を扱うシステムは、アクセス権を付与するための条件を
　明確にする
・アクセス権の設定は、システム管理者の要件および設定手順を
　明確にし、厳格な管理下で実施する。
・重要情報を扱うシステムは、情報利用者とシステム管理者の権限を
　分離するなど、個人に権限が集中しない環境とする。
・重要情報を扱うシステムは、その運用／利用状況を監視する。</t>
    <phoneticPr fontId="1"/>
  </si>
  <si>
    <t>【管理ルールの例】
・重要情報を扱うシステムへのアクセス権は、一定の基準を満たす社員にのみ付与している
・重要な権限変更は、単一の行為者では実施できない仕組みとなっている
　（申請者・承認者・作業者を分掌）
・開発部門による重要な情報へのアクセスログは運用部門が監視している
・運用部門による重要な情報へのアクセスは、セキュリティ専任者が監視している
・セキュリティ専任者は、重要な情報へ直接アクセスができない仕組み(開発部門権限)としている</t>
    <rPh sb="1" eb="3">
      <t>カンリ</t>
    </rPh>
    <rPh sb="7" eb="8">
      <t>レイ</t>
    </rPh>
    <rPh sb="165" eb="167">
      <t>センニン</t>
    </rPh>
    <phoneticPr fontId="1"/>
  </si>
  <si>
    <t>人の異動に伴うアクセス権(入室権限やシステムのアクセス権)の管理ルールを定めている</t>
  </si>
  <si>
    <t>管理ルールに沿ってアクセス権の発行、変更、無効化、削除を実施している</t>
    <phoneticPr fontId="8"/>
  </si>
  <si>
    <t>【規則】
 No49に定義した管理ルールの遵守状況の点検を行っていること</t>
  </si>
  <si>
    <t>【点検の例】
・管理ルールの遵守状況を確認するチェックリストを作成し、1回／年 チェックリストにより点検し、不備・違反があれば是正を行っている
・申請、承認、設定の記録を確認し、管理ルールに従い行われていることを点検している
・定期人事異動の際、権限設定を確認・修正している</t>
    <phoneticPr fontId="1"/>
  </si>
  <si>
    <t>アクセス権の棚卸を定期的、または必要に応じて実施している</t>
    <phoneticPr fontId="8"/>
  </si>
  <si>
    <t>【規則】
 No49により定めたルールに従い、アクセス権の棚卸を定期的、または必要に応じて実施していること</t>
    <phoneticPr fontId="1"/>
  </si>
  <si>
    <t>【棚卸の例】
・1回／年 入室権限やシステム上のアクセス権設定を点検し、権限設定の不備を修正している</t>
    <rPh sb="4" eb="5">
      <t>レイ</t>
    </rPh>
    <phoneticPr fontId="1"/>
  </si>
  <si>
    <t>アクセスログは、安全に保管しアクセス制御された状態で管理されている</t>
    <rPh sb="8" eb="10">
      <t>アンゼン</t>
    </rPh>
    <rPh sb="11" eb="13">
      <t>ホカン</t>
    </rPh>
    <rPh sb="18" eb="20">
      <t>セイギョ</t>
    </rPh>
    <rPh sb="23" eb="25">
      <t>ジョウタイ</t>
    </rPh>
    <rPh sb="26" eb="28">
      <t>カンリ</t>
    </rPh>
    <phoneticPr fontId="8"/>
  </si>
  <si>
    <t>【規則】
・法規制等により要求される事項を満たす事ができるよう、適切な期間のログを保持する。
・ログを脅威から保護するため、ログを保存するモノ、システムにアクセス制御等を適用すること</t>
    <phoneticPr fontId="1"/>
  </si>
  <si>
    <t>【取得対象の例】
・ログ保管対象は情報入手・加工・発信の各システムとしている
【安全な保管の例】
・アクセスログは自社内には保管せず、機密保持契約、外部サービスセキュリティ要件に合致したサービスを利用している
【アクセス制御の例】
・重要なログはサイバー攻撃の脅威から保護するため、ログの消去や改ざんが出来ないように制御している
【法規制等への対応の例】
・重要なログはサイバー攻撃の脅威から保護するため、ログの消去や改ざんが出来ないように制御している
・監査機関や法執行機関等からの要求に応じてログを提供可能な状態で保管している</t>
    <rPh sb="1" eb="5">
      <t>シュトクタイショウ</t>
    </rPh>
    <rPh sb="6" eb="7">
      <t>レイ</t>
    </rPh>
    <rPh sb="17" eb="18">
      <t>カク</t>
    </rPh>
    <rPh sb="31" eb="33">
      <t>アンゼン</t>
    </rPh>
    <rPh sb="96" eb="98">
      <t>セイギョ</t>
    </rPh>
    <rPh sb="99" eb="100">
      <t>レイ</t>
    </rPh>
    <phoneticPr fontId="1"/>
  </si>
  <si>
    <r>
      <t xml:space="preserve">【規則】
・法規制等により要求される事項を満たす事ができるよう、適切な期間のログを保持する。
・ログを脅威から保護するため、ログを保存するモノ、システムにアクセス制御等を適用すること
</t>
    </r>
    <r>
      <rPr>
        <u/>
        <sz val="14"/>
        <color rgb="FFFF0000"/>
        <rFont val="Meiryo UI"/>
        <family val="3"/>
        <charset val="128"/>
      </rPr>
      <t>【対象】
・重要システム</t>
    </r>
    <r>
      <rPr>
        <strike/>
        <u/>
        <sz val="14"/>
        <rFont val="Meiryo UI"/>
        <family val="3"/>
        <charset val="128"/>
      </rPr>
      <t xml:space="preserve">
</t>
    </r>
    <rPh sb="98" eb="100">
      <t>ジュウヨウ</t>
    </rPh>
    <phoneticPr fontId="1"/>
  </si>
  <si>
    <t>10情報資産の管理
(情報)</t>
    <rPh sb="2" eb="4">
      <t>ジョウホウ</t>
    </rPh>
    <rPh sb="4" eb="6">
      <t>シサン</t>
    </rPh>
    <rPh sb="7" eb="9">
      <t>カンリ</t>
    </rPh>
    <rPh sb="11" eb="13">
      <t>ジョウホウ</t>
    </rPh>
    <phoneticPr fontId="1"/>
  </si>
  <si>
    <t>情報資産を適切に管理し、機密情報の漏洩を防止する</t>
    <phoneticPr fontId="1"/>
  </si>
  <si>
    <t>情報資産の機密区分を設定・把握し、その機密区分に応じて情報を管理していること</t>
    <phoneticPr fontId="1"/>
  </si>
  <si>
    <t>機密区分に応じた情報の管理ルールを定めている</t>
    <phoneticPr fontId="8"/>
  </si>
  <si>
    <t>【規則】
・以下の内容等を含む管理ルールを定めること
・機密の特定
・機密区分のレベル判定と表示
・区分に応じた取り扱い方法
・取り扱いエリアの区分及び制限
【対象】
・情報資産（情報）</t>
    <phoneticPr fontId="1"/>
  </si>
  <si>
    <t xml:space="preserve">【管理ルールの例】
・管理対象は、電子と紙の両方とする
・機密文書に機密であることを明示するスタンプを押す
・文書のリスクアセスメントの実施
・文書台帳の整備
・規程で、次の項目につき明文化している
・管理すべき守秘情報、機密情報、情報区分、守秘情報の種類、守秘情報の取扱い、機密情報を取り扱う部署の管理責任
・機密管理区分を定め、様式にて一覧化するルールを定めている
・規程に機密区分に応じた情報の管理ルールを明記
</t>
    <phoneticPr fontId="1"/>
  </si>
  <si>
    <t>機密管理</t>
  </si>
  <si>
    <t>機密区分に応じた情報の管理ルールを定めている</t>
    <phoneticPr fontId="1"/>
  </si>
  <si>
    <r>
      <t xml:space="preserve">【規則】
・以下の内容等を含む管理ルールを定めること
・機密の特定
・機密区分のレベル判定と表示
・区分に応じた取り扱い方法
・取り扱いエリアの区分及び制限
</t>
    </r>
    <r>
      <rPr>
        <u/>
        <sz val="14"/>
        <color rgb="FFFF0000"/>
        <rFont val="Meiryo UI"/>
        <family val="3"/>
        <charset val="128"/>
      </rPr>
      <t>・保管期間</t>
    </r>
    <r>
      <rPr>
        <sz val="14"/>
        <rFont val="Meiryo UI"/>
        <family val="3"/>
        <charset val="128"/>
      </rPr>
      <t xml:space="preserve">
【対象】
・情報資産（情報）</t>
    </r>
    <phoneticPr fontId="8"/>
  </si>
  <si>
    <r>
      <t xml:space="preserve">【管理ルールの例】
・管理対象は、電子と紙の両方とする
</t>
    </r>
    <r>
      <rPr>
        <u/>
        <sz val="14"/>
        <color rgb="FFFF0000"/>
        <rFont val="Meiryo UI"/>
        <family val="3"/>
        <charset val="128"/>
      </rPr>
      <t xml:space="preserve">  －電子には工場内での守るべき情報資産を含む（車載用ソフトウエアや各種データ、UN-R155/UN-R156関連情報、等）</t>
    </r>
    <r>
      <rPr>
        <sz val="14"/>
        <rFont val="Meiryo UI"/>
        <family val="3"/>
        <charset val="128"/>
      </rPr>
      <t xml:space="preserve">
・機密文書に機密であることを明示するスタンプを押す
・文書のリスクアセスメントの実施
・文書台帳の整備
・規程で、次の項目につき明文化している
・管理すべき守秘情報、機密情報、情報区分、守秘情報の種類、守秘情報の取扱い、機密情報を取り扱う部署の管理責任
・機密管理区分を定め、様式にて一覧化するルールを定めている
・規程に機密区分に応じた情報の管理ルールを明記
</t>
    </r>
    <phoneticPr fontId="8"/>
  </si>
  <si>
    <t>CPS.GV-3</t>
    <phoneticPr fontId="1"/>
  </si>
  <si>
    <t>情報資産を適切に管理し、機密情報の漏洩を防止する</t>
  </si>
  <si>
    <t>情報資産の機密区分を設定・把握し、その機密区分に応じて情報を管理していること</t>
  </si>
  <si>
    <t>機密区分に応じた情報の管理ルールを
定期的、または必要に応じて見直ししている</t>
    <phoneticPr fontId="8"/>
  </si>
  <si>
    <t>【規則】
・管理ルールの内容を確認し、必要に応じて改善すること
【頻度】
・1回以上 ／年</t>
    <rPh sb="34" eb="36">
      <t>ヒンド</t>
    </rPh>
    <phoneticPr fontId="1"/>
  </si>
  <si>
    <t>【見直しの例】
・年一回規則の内容を確認し、必要に応じて改訂している。</t>
    <rPh sb="1" eb="3">
      <t>ミナオ</t>
    </rPh>
    <rPh sb="5" eb="6">
      <t>レイ</t>
    </rPh>
    <rPh sb="9" eb="10">
      <t>ネン</t>
    </rPh>
    <rPh sb="10" eb="12">
      <t>イッカイ</t>
    </rPh>
    <rPh sb="12" eb="14">
      <t>キソク</t>
    </rPh>
    <rPh sb="15" eb="17">
      <t>ナイヨウ</t>
    </rPh>
    <rPh sb="18" eb="20">
      <t>カクニン</t>
    </rPh>
    <rPh sb="22" eb="24">
      <t>ヒツヨウ</t>
    </rPh>
    <rPh sb="25" eb="26">
      <t>オウ</t>
    </rPh>
    <rPh sb="28" eb="30">
      <t>カイテイ</t>
    </rPh>
    <phoneticPr fontId="1"/>
  </si>
  <si>
    <t>高い機密区分の情報資産(情報)を一覧化している</t>
    <phoneticPr fontId="8"/>
  </si>
  <si>
    <t>【規則】
 一覧には、対象情報、管理者名、部署名、保管場所、保管期限、開示先、連絡先などを含むこと
【対象情報】
 No.54で定めた機密区分のうち、高レベルの機密に該当する情報資産</t>
    <phoneticPr fontId="1"/>
  </si>
  <si>
    <t>【一覧化の実施例】
・情報の主管部門毎に高い機密区分の情報資産の一覧表を作成している
・情報資産の一覧を部署毎に作成させて、1回/年 見直している
・専用様式にて一覧化している</t>
    <phoneticPr fontId="1"/>
  </si>
  <si>
    <t>高い機密区分の情報資産(情報)の一覧化を
定期的、または必要に応じて見直ししている</t>
    <phoneticPr fontId="8"/>
  </si>
  <si>
    <t>【規則】
・一覧表の内容を確認し、必要に応じて是正すること
【頻度】
・1回以上 ／年</t>
    <rPh sb="32" eb="34">
      <t>ヒンド</t>
    </rPh>
    <phoneticPr fontId="1"/>
  </si>
  <si>
    <t>【見直しの例】
・年一回一覧の内容を確認し、必要に応じて改訂している。</t>
    <rPh sb="1" eb="3">
      <t>ミナオ</t>
    </rPh>
    <rPh sb="5" eb="6">
      <t>レイ</t>
    </rPh>
    <rPh sb="9" eb="10">
      <t>ネン</t>
    </rPh>
    <rPh sb="10" eb="12">
      <t>イッカイ</t>
    </rPh>
    <rPh sb="12" eb="14">
      <t>イチラン</t>
    </rPh>
    <rPh sb="15" eb="17">
      <t>ナイヨウ</t>
    </rPh>
    <rPh sb="18" eb="20">
      <t>カクニン</t>
    </rPh>
    <rPh sb="22" eb="24">
      <t>ヒツヨウ</t>
    </rPh>
    <rPh sb="25" eb="26">
      <t>オウ</t>
    </rPh>
    <rPh sb="28" eb="30">
      <t>カイテイ</t>
    </rPh>
    <phoneticPr fontId="1"/>
  </si>
  <si>
    <t>情報資産(情報)は機密区分に応じた管理ルールに沿って管理している</t>
    <phoneticPr fontId="8"/>
  </si>
  <si>
    <t>【規則】
 No.54に定義した管理ルールの遵守状況の点検を行い、不備・違反があれば是正を行うこと
【頻度】
 1回/年 以上</t>
    <rPh sb="1" eb="3">
      <t>キソク</t>
    </rPh>
    <rPh sb="13" eb="15">
      <t>テイギ</t>
    </rPh>
    <rPh sb="17" eb="19">
      <t>カンリ</t>
    </rPh>
    <rPh sb="25" eb="27">
      <t>ジョウキョウ</t>
    </rPh>
    <rPh sb="28" eb="30">
      <t>テンケン</t>
    </rPh>
    <rPh sb="31" eb="32">
      <t>オコナ</t>
    </rPh>
    <rPh sb="34" eb="36">
      <t>フビ</t>
    </rPh>
    <rPh sb="37" eb="39">
      <t>イハン</t>
    </rPh>
    <rPh sb="43" eb="45">
      <t>ゼセイ</t>
    </rPh>
    <rPh sb="46" eb="47">
      <t>オコナ</t>
    </rPh>
    <rPh sb="53" eb="55">
      <t>ヒンド</t>
    </rPh>
    <rPh sb="60" eb="61">
      <t>カイ</t>
    </rPh>
    <rPh sb="62" eb="63">
      <t>ドシ</t>
    </rPh>
    <rPh sb="64" eb="66">
      <t>イジョウ</t>
    </rPh>
    <phoneticPr fontId="1"/>
  </si>
  <si>
    <t xml:space="preserve">【点検の例】
・管理ルールの遵守状況を確認するチェックリストを作成し行う
</t>
    <phoneticPr fontId="1"/>
  </si>
  <si>
    <t>11情報資産の管理
(機器)</t>
    <rPh sb="2" eb="4">
      <t>ジョウホウ</t>
    </rPh>
    <rPh sb="4" eb="6">
      <t>シサン</t>
    </rPh>
    <rPh sb="7" eb="9">
      <t>カンリ</t>
    </rPh>
    <rPh sb="11" eb="13">
      <t>キキ</t>
    </rPh>
    <phoneticPr fontId="1"/>
  </si>
  <si>
    <t>IT資産を適切に管理し、情報セキュリティ事件・事故につながるリスクを減ずるとともに、情報セキュリティ事故発生時の対応を迅速化する</t>
    <phoneticPr fontId="1"/>
  </si>
  <si>
    <t>会社が保有する情報機器及び機器を構成するOSやソフトウェアの情報(バージョン情報、管理者、管理部門、設置場所等)を適切に管理していること</t>
  </si>
  <si>
    <t>重要度に応じた情報機器、OS、ソフトウェアの管理ルールを定めている</t>
    <phoneticPr fontId="8"/>
  </si>
  <si>
    <t>【規則】
・導入、設置、ネットワーク接続、セキュリティパッチ適用等のルールを含む管理ルールを定めていること</t>
    <phoneticPr fontId="1"/>
  </si>
  <si>
    <t xml:space="preserve">【セキュリティパッチ適用ルールの例】
・端末管理ツールを利用して、脆弱性対応パッチを自動で適用している
・資産管理システムを活用し、脆弱性のある情報機器を定期的に特定している
・サーバーはパッチ公開後１月以内に適用する
・MS月例パッチは、テストで不具合がなければ、約1週間後に適用している
【ソフトウエアについてのルール例】
・標準ソフトを決め、それ以外のソフトは許可制としている
</t>
    <rPh sb="113" eb="115">
      <t>ゲツレイ</t>
    </rPh>
    <rPh sb="124" eb="127">
      <t>フグアイ</t>
    </rPh>
    <rPh sb="133" eb="134">
      <t>ヤク</t>
    </rPh>
    <rPh sb="135" eb="138">
      <t>シュウカンゴ</t>
    </rPh>
    <rPh sb="139" eb="141">
      <t>テキヨウ</t>
    </rPh>
    <rPh sb="162" eb="163">
      <t>レイ</t>
    </rPh>
    <rPh sb="166" eb="168">
      <t>ヒョウジュン</t>
    </rPh>
    <rPh sb="172" eb="173">
      <t>キ</t>
    </rPh>
    <rPh sb="177" eb="179">
      <t>イガイ</t>
    </rPh>
    <rPh sb="184" eb="186">
      <t>キョカ</t>
    </rPh>
    <rPh sb="186" eb="187">
      <t>セイ</t>
    </rPh>
    <phoneticPr fontId="1"/>
  </si>
  <si>
    <t>機器全般</t>
  </si>
  <si>
    <r>
      <t>重要度に応じた情報機器、</t>
    </r>
    <r>
      <rPr>
        <b/>
        <u/>
        <sz val="14"/>
        <color rgb="FFFF0000"/>
        <rFont val="Meiryo UI"/>
        <family val="3"/>
        <charset val="128"/>
      </rPr>
      <t>OS</t>
    </r>
    <r>
      <rPr>
        <b/>
        <strike/>
        <u/>
        <sz val="14"/>
        <color rgb="FFFF0000"/>
        <rFont val="Meiryo UI"/>
        <family val="3"/>
        <charset val="128"/>
      </rPr>
      <t>、ソフトウェア</t>
    </r>
    <r>
      <rPr>
        <b/>
        <u/>
        <sz val="14"/>
        <color rgb="FFFF0000"/>
        <rFont val="Meiryo UI"/>
        <family val="3"/>
        <charset val="128"/>
      </rPr>
      <t>の</t>
    </r>
    <r>
      <rPr>
        <b/>
        <sz val="14"/>
        <rFont val="Meiryo UI"/>
        <family val="3"/>
        <charset val="128"/>
      </rPr>
      <t>管理ルールを定めている</t>
    </r>
    <phoneticPr fontId="8"/>
  </si>
  <si>
    <r>
      <rPr>
        <sz val="14"/>
        <color rgb="FF002060"/>
        <rFont val="Meiryo UI"/>
        <family val="3"/>
        <charset val="128"/>
      </rPr>
      <t xml:space="preserve">【規則】
</t>
    </r>
    <r>
      <rPr>
        <sz val="14"/>
        <rFont val="Wingdings"/>
        <family val="3"/>
        <charset val="2"/>
      </rPr>
      <t></t>
    </r>
    <r>
      <rPr>
        <sz val="14"/>
        <rFont val="Meiryo UI"/>
        <family val="3"/>
        <charset val="128"/>
      </rPr>
      <t xml:space="preserve"> </t>
    </r>
    <r>
      <rPr>
        <u/>
        <sz val="14"/>
        <color rgb="FFFF0000"/>
        <rFont val="Meiryo UI"/>
        <family val="3"/>
        <charset val="128"/>
      </rPr>
      <t>生産システム・生産設備の重要度に応じて、</t>
    </r>
    <r>
      <rPr>
        <sz val="14"/>
        <rFont val="Meiryo UI"/>
        <family val="3"/>
        <charset val="128"/>
      </rPr>
      <t>導入、設置、ネットワーク接続、</t>
    </r>
    <r>
      <rPr>
        <u/>
        <sz val="14"/>
        <color rgb="FFFF0000"/>
        <rFont val="Meiryo UI"/>
        <family val="3"/>
        <charset val="128"/>
      </rPr>
      <t>OS、</t>
    </r>
    <r>
      <rPr>
        <sz val="14"/>
        <rFont val="Meiryo UI"/>
        <family val="3"/>
        <charset val="128"/>
      </rPr>
      <t>セキュリティパッチ適用等のルールを含む管理ルールを定めていること</t>
    </r>
    <phoneticPr fontId="8"/>
  </si>
  <si>
    <r>
      <t xml:space="preserve">【管理の例】
・導入・設置時には情報資産管理台帳にIDを付与し登録する
・初期登録時点において、脆弱性・セキュリティパッチ対応済、保守切れ無等、最新化している
・ネットワーク接続ルールについては、No.79に準じている
・セキュリティパッチ適用ルールについては、No.124に準じている
・ウイルス対策については、No.136に準じている
</t>
    </r>
    <r>
      <rPr>
        <strike/>
        <u/>
        <sz val="12"/>
        <color rgb="FFFF0000"/>
        <rFont val="Meiryo UI"/>
        <family val="3"/>
        <charset val="128"/>
      </rPr>
      <t>【セキュリティパッチ適用ルールの例】
・端末管理ツールを利用して、脆弱性対応パッチを自動で適用している
・資産管理システムを活用し、脆弱性のある情報機器を定期的に特定している
・サーバーはパッチ公開後１月以内に適用する
・MS月例パッチは、テストで不具合がなければ、約1週間後に適用している
【ソフトウエアについてのルール例】
・標準ソフトを決め、それ以外のソフトは許可制としている</t>
    </r>
    <rPh sb="1" eb="3">
      <t>カンリ</t>
    </rPh>
    <rPh sb="4" eb="5">
      <t>レイ</t>
    </rPh>
    <rPh sb="8" eb="10">
      <t>ドウニュウ</t>
    </rPh>
    <rPh sb="11" eb="14">
      <t>セッチジ</t>
    </rPh>
    <rPh sb="16" eb="18">
      <t>ジョウホウ</t>
    </rPh>
    <rPh sb="18" eb="20">
      <t>シサン</t>
    </rPh>
    <rPh sb="20" eb="24">
      <t>カンリダイチョウ</t>
    </rPh>
    <rPh sb="28" eb="30">
      <t>フヨ</t>
    </rPh>
    <rPh sb="31" eb="33">
      <t>トウロク</t>
    </rPh>
    <rPh sb="37" eb="43">
      <t>ショキトウロクジテン</t>
    </rPh>
    <rPh sb="48" eb="51">
      <t>ゼイジャクセイ</t>
    </rPh>
    <rPh sb="61" eb="63">
      <t>タイオウ</t>
    </rPh>
    <rPh sb="63" eb="64">
      <t>スミ</t>
    </rPh>
    <rPh sb="65" eb="68">
      <t>ホシュギ</t>
    </rPh>
    <rPh sb="69" eb="70">
      <t>ナシ</t>
    </rPh>
    <rPh sb="70" eb="71">
      <t>ナド</t>
    </rPh>
    <rPh sb="72" eb="75">
      <t>サイシンカ</t>
    </rPh>
    <rPh sb="87" eb="89">
      <t>セツゾク</t>
    </rPh>
    <rPh sb="104" eb="105">
      <t>ジュン</t>
    </rPh>
    <phoneticPr fontId="1"/>
  </si>
  <si>
    <r>
      <t>【要求事項】
・会社が保有する情報機器及び機器を構成するOSや</t>
    </r>
    <r>
      <rPr>
        <strike/>
        <u/>
        <sz val="14"/>
        <color rgb="FFFF0000"/>
        <rFont val="Meiryo UI"/>
        <family val="3"/>
        <charset val="128"/>
      </rPr>
      <t>ソフトウェアの情報</t>
    </r>
    <r>
      <rPr>
        <sz val="14"/>
        <rFont val="Meiryo UI"/>
        <family val="3"/>
        <charset val="128"/>
      </rPr>
      <t>(バージョン情報、管理者、管理部門、設置場所等)を適切に管理していること</t>
    </r>
    <rPh sb="1" eb="5">
      <t>ヨウキュウジコウ</t>
    </rPh>
    <phoneticPr fontId="8"/>
  </si>
  <si>
    <t>CPS.AM-1
CPS.DS-13
CPS.CM-6</t>
    <phoneticPr fontId="1"/>
  </si>
  <si>
    <t>IT資産を適切に管理し、情報セキュリティ事件・事故につながるリスクを減ずるとともに、情報セキュリティ事故発生時の対応を迅速化する</t>
  </si>
  <si>
    <r>
      <rPr>
        <sz val="14"/>
        <color rgb="FF002060"/>
        <rFont val="Meiryo UI"/>
        <family val="3"/>
        <charset val="128"/>
      </rPr>
      <t xml:space="preserve">【規則】
</t>
    </r>
    <r>
      <rPr>
        <sz val="14"/>
        <rFont val="Wingdings"/>
        <family val="3"/>
        <charset val="2"/>
      </rPr>
      <t></t>
    </r>
    <r>
      <rPr>
        <u/>
        <sz val="14"/>
        <color rgb="FFFF0000"/>
        <rFont val="Meiryo UI"/>
        <family val="3"/>
        <charset val="128"/>
      </rPr>
      <t xml:space="preserve"> 生産システム・生産設備の重要度に応じて、</t>
    </r>
    <r>
      <rPr>
        <sz val="14"/>
        <color theme="1"/>
        <rFont val="Meiryo UI"/>
        <family val="3"/>
        <charset val="128"/>
      </rPr>
      <t>導入、設置、ネットワーク接続、OS、ソフトウエア、セキュリティパッチ適用等のルールを含む管理ルールを定めていること</t>
    </r>
    <rPh sb="1" eb="3">
      <t>キソク</t>
    </rPh>
    <phoneticPr fontId="8"/>
  </si>
  <si>
    <t>情報機器、OS、ソフトウェアの情報(バージョン情報、管理者、管理部門、設置場所等)について、一覧を作成している</t>
    <phoneticPr fontId="8"/>
  </si>
  <si>
    <t>【規則】
・バージョン情報、管理者、管理部門、設置場所等の管理項目を含む情報機器、OS、ソフトウェアの一覧を作成すること</t>
    <phoneticPr fontId="1"/>
  </si>
  <si>
    <t xml:space="preserve">【管理項目の例】
・機器管理番号、機器名、IPアドレス、設置場所、使用者、連絡先、ソフトウェアバージョン情報
-サーバー、NW機器、プリンタ、TV会議システム
　　管理番号、ハードウェア名、IPアドレス、ホスト名、設置場所、
　　管理者(部署名、氏名等)
　-会社支給のクライアントPCおよびスマートデバイス
　　管理番号、ハードウェア名、IPアドレス、ホスト名、利用開始日、
　　利用者(部署名、氏名等)
　-ソフトウェア
　　管理番号、ソフトウェア名、バーション、導入ホスト名、
　　連絡先(部署名、氏名等)
【一覧の例】
 ・IT資産管理用データベースにIT資産を登録し管理している
</t>
    <rPh sb="260" eb="262">
      <t>イチラン</t>
    </rPh>
    <rPh sb="263" eb="264">
      <t>レイ</t>
    </rPh>
    <rPh sb="270" eb="272">
      <t>シサン</t>
    </rPh>
    <rPh sb="272" eb="274">
      <t>カンリ</t>
    </rPh>
    <rPh sb="274" eb="275">
      <t>ヨウ</t>
    </rPh>
    <rPh sb="284" eb="286">
      <t>シサン</t>
    </rPh>
    <rPh sb="287" eb="289">
      <t>トウロク</t>
    </rPh>
    <rPh sb="290" eb="292">
      <t>カンリ</t>
    </rPh>
    <phoneticPr fontId="1"/>
  </si>
  <si>
    <r>
      <rPr>
        <b/>
        <u/>
        <sz val="14"/>
        <color rgb="FFFF0000"/>
        <rFont val="Meiryo UI"/>
        <family val="3"/>
        <charset val="128"/>
      </rPr>
      <t>重要度に応じて</t>
    </r>
    <r>
      <rPr>
        <b/>
        <sz val="14"/>
        <rFont val="Meiryo UI"/>
        <family val="3"/>
        <charset val="128"/>
      </rPr>
      <t>情報機器、OS、</t>
    </r>
    <r>
      <rPr>
        <b/>
        <strike/>
        <u/>
        <sz val="14"/>
        <color rgb="FFFF0000"/>
        <rFont val="Meiryo UI"/>
        <family val="3"/>
        <charset val="128"/>
      </rPr>
      <t>ソフトウェア</t>
    </r>
    <r>
      <rPr>
        <b/>
        <sz val="14"/>
        <color theme="1"/>
        <rFont val="Meiryo UI"/>
        <family val="3"/>
        <charset val="128"/>
      </rPr>
      <t>の</t>
    </r>
    <r>
      <rPr>
        <b/>
        <sz val="14"/>
        <rFont val="Meiryo UI"/>
        <family val="3"/>
        <charset val="128"/>
      </rPr>
      <t xml:space="preserve">情報(バージョン情報、管理者、管理部門、設置場所等)について、一覧を作成している
</t>
    </r>
    <phoneticPr fontId="8"/>
  </si>
  <si>
    <r>
      <t>【規則】
・</t>
    </r>
    <r>
      <rPr>
        <u/>
        <sz val="14"/>
        <color rgb="FFFF0000"/>
        <rFont val="Meiryo UI"/>
        <family val="3"/>
        <charset val="128"/>
      </rPr>
      <t>生産システム・生産設備の重要度に応じて、</t>
    </r>
    <r>
      <rPr>
        <sz val="14"/>
        <rFont val="Meiryo UI"/>
        <family val="3"/>
        <charset val="128"/>
      </rPr>
      <t>バージョン情報、管理者、管理部門、設置場所等の管理項目を含む情報機器、OSの一覧を作成すること</t>
    </r>
    <phoneticPr fontId="8"/>
  </si>
  <si>
    <r>
      <t xml:space="preserve">【管理項目の例】
・機器管理番号、機器名、IPアドレス、設置場所、使用者、連絡先、ソフトウェアバージョン情報
-サーバー、NW機器、プリンタ、TV会議システム
　　管理番号、ハードウェア名、IPアドレス、ホスト名、設置場所、
　　管理者(部署名、氏名等)
　-会社支給のクライアントPCおよびスマートデバイス
　　管理番号、ハードウェア名、IPアドレス、ホスト名、利用開始日、
　　利用者(部署名、氏名等)
　-ソフトウェア
　　管理番号、ソフトウェア名、バーション、導入ホスト名、
　　連絡先(部署名、氏名等)
【一覧の例】
 ・IT資産管理用データベースにIT資産を登録し管理している
</t>
    </r>
    <r>
      <rPr>
        <u/>
        <sz val="14"/>
        <color rgb="FFFF0000"/>
        <rFont val="Meiryo UI"/>
        <family val="3"/>
        <charset val="128"/>
      </rPr>
      <t>・【附則】工場領域としての資産リスト(例示)及び【附則】工場領域としての項目リスト(例示)を参照</t>
    </r>
    <rPh sb="260" eb="262">
      <t>イチラン</t>
    </rPh>
    <rPh sb="263" eb="264">
      <t>レイ</t>
    </rPh>
    <rPh sb="270" eb="272">
      <t>シサン</t>
    </rPh>
    <rPh sb="272" eb="274">
      <t>カンリ</t>
    </rPh>
    <rPh sb="274" eb="275">
      <t>ヨウ</t>
    </rPh>
    <rPh sb="284" eb="286">
      <t>シサン</t>
    </rPh>
    <rPh sb="287" eb="289">
      <t>トウロク</t>
    </rPh>
    <rPh sb="290" eb="292">
      <t>カンリ</t>
    </rPh>
    <rPh sb="339" eb="341">
      <t>レイジ</t>
    </rPh>
    <phoneticPr fontId="1"/>
  </si>
  <si>
    <r>
      <t>【規則】
・</t>
    </r>
    <r>
      <rPr>
        <u/>
        <sz val="14"/>
        <color rgb="FFFF0000"/>
        <rFont val="Meiryo UI"/>
        <family val="3"/>
        <charset val="128"/>
      </rPr>
      <t>生産システム・生産設備の重要度に応じて、</t>
    </r>
    <r>
      <rPr>
        <sz val="14"/>
        <rFont val="Meiryo UI"/>
        <family val="3"/>
        <charset val="128"/>
      </rPr>
      <t>バージョン情報、管理者、管理部門、設置場所等の管理項目を含む情報機器、OS、ソフトウェアの一覧を作成すること</t>
    </r>
    <phoneticPr fontId="8"/>
  </si>
  <si>
    <t>機器全般</t>
    <phoneticPr fontId="1"/>
  </si>
  <si>
    <t xml:space="preserve">情報機器、OS、ソフトウェアの情報(バージョン情報、管理者、
管理部門、設置場所等)の一覧を
定期的、または必要に応じて、見直ししている
</t>
    <phoneticPr fontId="8"/>
  </si>
  <si>
    <t>【頻度】
・1回/年 以上</t>
    <phoneticPr fontId="1"/>
  </si>
  <si>
    <t>【見直しの例】
・年一回一覧の内容を確認し、必要に応じて改訂している</t>
    <rPh sb="1" eb="3">
      <t>ミナオ</t>
    </rPh>
    <rPh sb="5" eb="6">
      <t>レイ</t>
    </rPh>
    <rPh sb="9" eb="10">
      <t>ネン</t>
    </rPh>
    <rPh sb="10" eb="12">
      <t>イッカイ</t>
    </rPh>
    <rPh sb="12" eb="14">
      <t>イチラン</t>
    </rPh>
    <rPh sb="15" eb="17">
      <t>ナイヨウ</t>
    </rPh>
    <rPh sb="18" eb="20">
      <t>カクニン</t>
    </rPh>
    <rPh sb="22" eb="24">
      <t>ヒツヨウ</t>
    </rPh>
    <rPh sb="25" eb="26">
      <t>オウ</t>
    </rPh>
    <rPh sb="28" eb="30">
      <t>カイテイ</t>
    </rPh>
    <phoneticPr fontId="1"/>
  </si>
  <si>
    <t>情報資産(機器)は重要度に応じた管理ルールに沿って管理している</t>
    <phoneticPr fontId="8"/>
  </si>
  <si>
    <t>【規則】
 No59に定義した管理ルールに沿って管理を実施すること。不備・違反があれば是正を行うこと
【頻度】
 1回/年 以上</t>
    <phoneticPr fontId="1"/>
  </si>
  <si>
    <t>【管理の例】
・管理ルールに沿った管理状況の確認を1回／年で実施し、発見された不備の是正などを実施する
・毎週自動収集した情報を元にOSのパッチ適用状況、不適切ソフトの調査を行い是正を指導している。
・毎週パッチの適用状況を確認し、漏れがあった場合には対応している。</t>
  </si>
  <si>
    <t>情報資産(機器)は重要度に応じた管理ルールに沿って管理している</t>
  </si>
  <si>
    <t xml:space="preserve">【規則】
・重要度に応じて、機器と搭載ソフトウェアが正規品である事をシリアル番号やハッシュ値を利用して定期的に確認すること
【頻度】
・1回/年 以上(資産棚卸時等)
</t>
    <rPh sb="6" eb="9">
      <t>ジュウヨウド</t>
    </rPh>
    <rPh sb="10" eb="11">
      <t>オウ</t>
    </rPh>
    <rPh sb="14" eb="16">
      <t>キキ</t>
    </rPh>
    <rPh sb="38" eb="40">
      <t>バンゴウ</t>
    </rPh>
    <rPh sb="45" eb="46">
      <t>チ</t>
    </rPh>
    <rPh sb="47" eb="49">
      <t>リヨウ</t>
    </rPh>
    <rPh sb="76" eb="78">
      <t>シサン</t>
    </rPh>
    <rPh sb="78" eb="80">
      <t>タナオロシ</t>
    </rPh>
    <rPh sb="80" eb="81">
      <t>ジ</t>
    </rPh>
    <rPh sb="81" eb="82">
      <t>トウ</t>
    </rPh>
    <phoneticPr fontId="1"/>
  </si>
  <si>
    <t>【ソフトウエア正規品確認の例】・社内に配布するPCは、資産管理台帳で管理し、年1回以上棚卸しを実施する。
・会社貸与PCユーザーには管理者権限を与えず、ソフトウェアの導入は定められた管理者が実施する。また、インストール済のソフトウェア管理台帳を作成し、年1回以上ライセンスに不足がないことを確認する。</t>
    <rPh sb="7" eb="10">
      <t>セイキヒン</t>
    </rPh>
    <rPh sb="10" eb="12">
      <t>カクニン</t>
    </rPh>
    <rPh sb="13" eb="14">
      <t>レイ</t>
    </rPh>
    <phoneticPr fontId="1"/>
  </si>
  <si>
    <t>スマートデバイスへのアプリケーションの無断インストールを制限し、定期的にインストール状況を確認している</t>
    <phoneticPr fontId="8"/>
  </si>
  <si>
    <t xml:space="preserve">【規則】
・インストール可能なアプリケーションを定義し、定期的にインストール状況を確認している。
【対象】
・会社支給のスマートデバイス
【確認頻度】
・1回/年
</t>
    <rPh sb="70" eb="72">
      <t>カクニン</t>
    </rPh>
    <phoneticPr fontId="1"/>
  </si>
  <si>
    <t xml:space="preserve">【制限すべきアプリの例】
　-情報漏えいにつながるアプリ
　-深刻な脆弱性があるアプリ
　-マルウェア・スパイウェアの疑惑のあるアプリ
【無断インストールの制限】
・端末管理ソフトにより、インストール可能アプリケーションを制御し、定期的に定義リストを確認している
・一般ユーザーには管理者権限を付与せず、インストールを制限している
・アプリケーションのインストールは申請制にしている
・ルールによりアプリケーションを管理部署に無断でインストールすることを禁止している
</t>
    <rPh sb="70" eb="72">
      <t>ムダン</t>
    </rPh>
    <rPh sb="79" eb="81">
      <t>セイゲン</t>
    </rPh>
    <rPh sb="153" eb="155">
      <t>イッパン</t>
    </rPh>
    <rPh sb="160" eb="162">
      <t>カンリ</t>
    </rPh>
    <rPh sb="162" eb="163">
      <t>シャ</t>
    </rPh>
    <rPh sb="163" eb="165">
      <t>ケンゲン</t>
    </rPh>
    <rPh sb="177" eb="179">
      <t>セイゲン</t>
    </rPh>
    <rPh sb="201" eb="203">
      <t>シンセイ</t>
    </rPh>
    <rPh sb="203" eb="204">
      <t>セイ</t>
    </rPh>
    <phoneticPr fontId="1"/>
  </si>
  <si>
    <t>スマートデバイス</t>
  </si>
  <si>
    <t>廃棄時(リース終了時含む)は、記憶媒体のデータを消去している</t>
    <phoneticPr fontId="8"/>
  </si>
  <si>
    <t xml:space="preserve">【規則】
・情報資産(機器)の廃棄時(リース終了時含む)はデータを復元できないよう消去すること
・情報資産(機器)の記憶領域の消去を実施した記録または業者の廃棄証明書を保管すること
　※ディスクのフォーマットは、データを復旧される可能性があるため不可
　[対象]
　-サーバー、会社支給のクライアントPC、スマートデバイス、外部記憶媒体
</t>
  </si>
  <si>
    <t>【消去の例】
・物理的に破壊している
・専用消去ツールを利用している
・データ消去外部サービスを利用し、廃棄証明等による確認、あるいは、運用状況を監査している</t>
    <rPh sb="1" eb="3">
      <t>ショウキョ</t>
    </rPh>
    <rPh sb="4" eb="5">
      <t>レイ</t>
    </rPh>
    <phoneticPr fontId="1"/>
  </si>
  <si>
    <t>12リスク対応</t>
    <rPh sb="5" eb="7">
      <t>タイオウ</t>
    </rPh>
    <phoneticPr fontId="1"/>
  </si>
  <si>
    <t>情報資産のセキュリティリスクを特定し、会社として組織的な対策を行うことにより、業務影響を極小化する</t>
    <rPh sb="0" eb="2">
      <t>ジョウホウ</t>
    </rPh>
    <rPh sb="2" eb="4">
      <t>シサン</t>
    </rPh>
    <rPh sb="15" eb="17">
      <t>トクテイ</t>
    </rPh>
    <rPh sb="19" eb="21">
      <t>カイシャ</t>
    </rPh>
    <rPh sb="24" eb="27">
      <t>ソシキテキ</t>
    </rPh>
    <rPh sb="28" eb="30">
      <t>タイサク</t>
    </rPh>
    <rPh sb="31" eb="32">
      <t>オコナ</t>
    </rPh>
    <rPh sb="39" eb="41">
      <t>ギョウム</t>
    </rPh>
    <rPh sb="41" eb="43">
      <t>エイキョウ</t>
    </rPh>
    <rPh sb="44" eb="47">
      <t>キョクショウカ</t>
    </rPh>
    <phoneticPr fontId="1"/>
  </si>
  <si>
    <t>自組織内(自組織の業務：業務委託も含めて)の情報セキュリティリスクに対する対策を行っていること</t>
    <rPh sb="22" eb="24">
      <t>ジョウホウ</t>
    </rPh>
    <rPh sb="40" eb="41">
      <t>オコナ</t>
    </rPh>
    <phoneticPr fontId="1"/>
  </si>
  <si>
    <t>情報資産において
「機密性」「完全性」「可用性」の3要素が確保できなくなった場合のリスクを特定できている</t>
    <rPh sb="0" eb="2">
      <t>ジョウホウ</t>
    </rPh>
    <rPh sb="2" eb="4">
      <t>シサン</t>
    </rPh>
    <rPh sb="10" eb="13">
      <t>キミツセイ</t>
    </rPh>
    <rPh sb="15" eb="18">
      <t>カンゼンセイ</t>
    </rPh>
    <rPh sb="20" eb="23">
      <t>カヨウセイ</t>
    </rPh>
    <rPh sb="26" eb="28">
      <t>ヨウソ</t>
    </rPh>
    <rPh sb="29" eb="31">
      <t>カクホ</t>
    </rPh>
    <rPh sb="38" eb="40">
      <t>バアイ</t>
    </rPh>
    <rPh sb="45" eb="47">
      <t>トクテイ</t>
    </rPh>
    <phoneticPr fontId="8"/>
  </si>
  <si>
    <r>
      <t xml:space="preserve">【規則】
 対象の情報資産に情報セキュリティ事件・事故が発生した時の業務影響を影響範囲や発生頻度を踏まえ把握すること
【対象】
 </t>
    </r>
    <r>
      <rPr>
        <sz val="12"/>
        <rFont val="ＭＳ Ｐゴシック"/>
        <family val="3"/>
        <charset val="128"/>
      </rPr>
      <t>№</t>
    </r>
    <r>
      <rPr>
        <sz val="12"/>
        <rFont val="Meiryo UI"/>
        <family val="3"/>
        <charset val="128"/>
      </rPr>
      <t>56で特定した情報資産
【観点】
　 -外部の脅威
　 -自社の脆弱性
　　※必要に応じて、パートナー企業起因の脅威、脆弱性を考慮すること
　 -情報資産の価値
【方法】
　-対象の情報、情報システムを定めること
　-各観点の評価規則、およびそれらを考慮したリスクレベルの規則を定めること
　-各情報、情報システムについて、各観点の評価からリスクレベルを決定すること
【頻度】
 重要な情報資産を見直した時、または、１回／年 以上</t>
    </r>
    <rPh sb="152" eb="154">
      <t>ホウホウ</t>
    </rPh>
    <phoneticPr fontId="1"/>
  </si>
  <si>
    <t>【業務影響を把握する手法の例】
・リスクアセスメントを行う
【頻度の例】
・取り扱うシステム更新時
・業務プロセスの変更時
・体制の変更時</t>
    <phoneticPr fontId="1"/>
  </si>
  <si>
    <t>情報セキュリティ対策フレームワークの構築</t>
    <phoneticPr fontId="1"/>
  </si>
  <si>
    <t>CPS.RA-1
CPS.RA-4
CPS.RA-5
CPS.RA-6
CPS.RM-1</t>
    <phoneticPr fontId="8"/>
  </si>
  <si>
    <t>セキュリティの要求事項を記載した開発標準を定め、定期的に見直している</t>
    <phoneticPr fontId="8"/>
  </si>
  <si>
    <t>【規則】
・情報システムのセキュリティ開発標準を定めること
・開発標準に則って、開発していることをチェックすること
・開発標準の内容を定期的に見直すこと
【見直し頻度】
・1回/年</t>
    <phoneticPr fontId="1"/>
  </si>
  <si>
    <t>【開発標準の例】
・開発プロセス（企画、設計、開発、テスト、移行）ごとにルールを定める
・開発に加えて運用・保守のルールを定める
・開発プロセスごとにゲートを設けて遵守状況のチェックを行う
・運用・保守の遵守状況を年1回チェックを行う</t>
    <phoneticPr fontId="1"/>
  </si>
  <si>
    <t>情報セキュリティ対策フレームワークの構築</t>
    <rPh sb="0" eb="2">
      <t>ジョウ</t>
    </rPh>
    <rPh sb="8" eb="10">
      <t>タイサク</t>
    </rPh>
    <rPh sb="18" eb="20">
      <t>コウチク</t>
    </rPh>
    <phoneticPr fontId="8"/>
  </si>
  <si>
    <t>必要に応じて経営層へ業務影響及び対策を報告し、セキュリティ業務に関与している社内部署と共有している</t>
    <phoneticPr fontId="8"/>
  </si>
  <si>
    <r>
      <t xml:space="preserve">【規則】
 </t>
    </r>
    <r>
      <rPr>
        <sz val="14"/>
        <rFont val="ＭＳ Ｐゴシック"/>
        <family val="3"/>
        <charset val="128"/>
      </rPr>
      <t>№</t>
    </r>
    <r>
      <rPr>
        <sz val="14"/>
        <rFont val="Meiryo UI"/>
        <family val="3"/>
        <charset val="128"/>
      </rPr>
      <t>66で把握した業務影響に対する対策方法及び計画を策定し、報告・共有すること
 報告に際し役員からの指示があった場合、これを関係部門へ共有すること
【対象】
 情報セキュリティの総括責任者、関係部門
【頻度】
 　-1回以上／年</t>
    </r>
    <rPh sb="90" eb="92">
      <t>ジョウホウ</t>
    </rPh>
    <rPh sb="99" eb="101">
      <t>ソウカツ</t>
    </rPh>
    <rPh sb="101" eb="104">
      <t>セキニンシャ</t>
    </rPh>
    <phoneticPr fontId="1"/>
  </si>
  <si>
    <t>【対策方法の例】
・個人情報を漏えいした場合は、当局（個人情報保護委員会）への届け出が必要になることを経営陣や、個人情報を扱う人・部門へ共有する
・経営陣を含めたセキュリティ会議体を設け、計画報告・対応承認を得ている</t>
    <rPh sb="74" eb="76">
      <t>ケイエイ</t>
    </rPh>
    <rPh sb="76" eb="77">
      <t>ジン</t>
    </rPh>
    <rPh sb="78" eb="79">
      <t>フク</t>
    </rPh>
    <rPh sb="87" eb="89">
      <t>カイギ</t>
    </rPh>
    <rPh sb="89" eb="90">
      <t>タイ</t>
    </rPh>
    <rPh sb="91" eb="92">
      <t>モウ</t>
    </rPh>
    <rPh sb="94" eb="96">
      <t>ケイカク</t>
    </rPh>
    <rPh sb="96" eb="98">
      <t>ホウコク</t>
    </rPh>
    <rPh sb="99" eb="101">
      <t>タイオウ</t>
    </rPh>
    <rPh sb="101" eb="103">
      <t>ショウニン</t>
    </rPh>
    <rPh sb="104" eb="105">
      <t>エ</t>
    </rPh>
    <phoneticPr fontId="1"/>
  </si>
  <si>
    <t>業務影響への対策は策定された計画に沿って管理している</t>
    <rPh sb="0" eb="2">
      <t>ギョウム</t>
    </rPh>
    <rPh sb="2" eb="4">
      <t>エイキョウ</t>
    </rPh>
    <rPh sb="6" eb="8">
      <t>タイサク</t>
    </rPh>
    <rPh sb="9" eb="11">
      <t>サクテイ</t>
    </rPh>
    <rPh sb="14" eb="16">
      <t>ケイカク</t>
    </rPh>
    <rPh sb="17" eb="18">
      <t>ソ</t>
    </rPh>
    <rPh sb="20" eb="22">
      <t>カンリ</t>
    </rPh>
    <phoneticPr fontId="8"/>
  </si>
  <si>
    <r>
      <t xml:space="preserve">【規則】
 </t>
    </r>
    <r>
      <rPr>
        <sz val="14"/>
        <rFont val="ＭＳ Ｐゴシック"/>
        <family val="3"/>
        <charset val="128"/>
      </rPr>
      <t>№</t>
    </r>
    <r>
      <rPr>
        <sz val="14"/>
        <rFont val="Meiryo UI"/>
        <family val="3"/>
        <charset val="128"/>
      </rPr>
      <t xml:space="preserve">68で作成された対策及び計画が適切に実施され、業務影響の低減がされていることを確認し、発見された不備の是正などを
実施すること
【対象】
 情報資産の業務影響
【頻度】
 1回／年 以上
</t>
    </r>
    <phoneticPr fontId="1"/>
  </si>
  <si>
    <t>【確認の例】
・個人情報の漏えい発生の際の対応履歴を調査し、当局への
届出、関連役員への報告が事前に定めた対策方法に沿って行われていたかを検証する
・情報セキュリティ事件・事故の管理表を作成し、計画実施状況や結果を定期的にチェックしている</t>
    <rPh sb="75" eb="77">
      <t>ジョウホウ</t>
    </rPh>
    <rPh sb="83" eb="85">
      <t>ジケン</t>
    </rPh>
    <rPh sb="86" eb="88">
      <t>ジコ</t>
    </rPh>
    <rPh sb="89" eb="91">
      <t>カンリ</t>
    </rPh>
    <rPh sb="91" eb="92">
      <t>ヒョウ</t>
    </rPh>
    <rPh sb="93" eb="95">
      <t>サクセイ</t>
    </rPh>
    <rPh sb="97" eb="99">
      <t>ケイカク</t>
    </rPh>
    <rPh sb="99" eb="101">
      <t>ジッシ</t>
    </rPh>
    <rPh sb="101" eb="103">
      <t>ジョウキョウ</t>
    </rPh>
    <rPh sb="104" eb="106">
      <t>ケッカ</t>
    </rPh>
    <rPh sb="107" eb="110">
      <t>テイキテキ</t>
    </rPh>
    <phoneticPr fontId="1"/>
  </si>
  <si>
    <t>13取引内容・
手段の把握</t>
    <rPh sb="2" eb="4">
      <t>トリヒキ</t>
    </rPh>
    <rPh sb="4" eb="6">
      <t>ナイヨウ</t>
    </rPh>
    <rPh sb="8" eb="10">
      <t>シュダン</t>
    </rPh>
    <rPh sb="11" eb="13">
      <t>ハアク</t>
    </rPh>
    <phoneticPr fontId="1"/>
  </si>
  <si>
    <t>どの取引先とどのような情報資産をどのような手段でやり取りするかを明確にし、取引を通じた情報漏えい等を防止する</t>
    <phoneticPr fontId="1"/>
  </si>
  <si>
    <t>取引先毎に、取引で取り交わされる情報資産と、取引に利用している手段を把握していること</t>
    <phoneticPr fontId="1"/>
  </si>
  <si>
    <t>会社毎に取り交わす情報・手段(受発注の手段等、情報のやり取り)を一覧化している</t>
    <phoneticPr fontId="8"/>
  </si>
  <si>
    <t>【規則】　
 一覧表には取引に伴い授受／使用される
情報資産とその取り扱いを記載し、取引先と相互に把握すること
【対象】
 重要な情報資産（№54で定められた機密レベルが高い情報資産など）を共有する取引先
【頻度】
 取引開始時／取り交わす情報・手段の変更時</t>
    <phoneticPr fontId="1"/>
  </si>
  <si>
    <t xml:space="preserve">【一覧化の例】
・取引先毎に、取り交わす情報と利用する手段を記載する
【取り扱いの例】
・重要な情報を取り交わす取引先とは、契約に機密情報の取り扱いのルールを定める
・取引先へ機密情報を渡す際、それがパワーポイントやエクセル等であれば、ファイルにパスワードを設定する
</t>
    <phoneticPr fontId="1"/>
  </si>
  <si>
    <t>CPS.BE-3</t>
    <phoneticPr fontId="1"/>
  </si>
  <si>
    <t>どの取引先とどのような情報資産をどのような手段でやり取りするかを明確にし、取引を通じた情報漏えい等を防止する</t>
  </si>
  <si>
    <t>取引先毎に、取引で取り交わされる情報資産と、取引に利用している手段を把握していること</t>
  </si>
  <si>
    <t>会社毎に取り交わす情報・手段(受発注の手段等、情報のやり取り)の一覧を
定期的、または必要に応じて、見直ししている</t>
    <rPh sb="32" eb="34">
      <t>イチラン</t>
    </rPh>
    <phoneticPr fontId="8"/>
  </si>
  <si>
    <t>パートナー企業のリスク管理</t>
    <phoneticPr fontId="1"/>
  </si>
  <si>
    <r>
      <t xml:space="preserve">IT機器調達における情報セキュリティリスクを管理すること
</t>
    </r>
    <r>
      <rPr>
        <strike/>
        <sz val="14"/>
        <color rgb="FF0000FF"/>
        <rFont val="Meiryo UI"/>
        <family val="3"/>
        <charset val="128"/>
      </rPr>
      <t/>
    </r>
    <rPh sb="2" eb="4">
      <t>キキ</t>
    </rPh>
    <rPh sb="4" eb="6">
      <t>チョウタツ</t>
    </rPh>
    <rPh sb="22" eb="24">
      <t>カンリ</t>
    </rPh>
    <phoneticPr fontId="1"/>
  </si>
  <si>
    <t>IT機器調達に対するセキュリティ要求事項が決められており、社内に周知されていること</t>
    <rPh sb="29" eb="31">
      <t>シャナイ</t>
    </rPh>
    <rPh sb="32" eb="34">
      <t>シュウチ</t>
    </rPh>
    <phoneticPr fontId="8"/>
  </si>
  <si>
    <t xml:space="preserve">【規則】
・機器調達に対するセキュリティ要求事項を一覧化していること
・機器調達時に、セキュリティ要求事項を容易に確認できる状態にすること
【対象】
　[機器]
　・社内ネットワークに接続するIT機器
　[周知]
　・役員、従業員、社外要員（派遣社員等）
【頻度】
・定常的に、かつ、機器調達時のセキュリティ要求事項の改正時に周知すること
</t>
    <rPh sb="1" eb="3">
      <t>キソク</t>
    </rPh>
    <rPh sb="6" eb="8">
      <t>キキ</t>
    </rPh>
    <rPh sb="8" eb="10">
      <t>チョウタツ</t>
    </rPh>
    <rPh sb="11" eb="12">
      <t>タイ</t>
    </rPh>
    <rPh sb="20" eb="22">
      <t>ヨウキュウ</t>
    </rPh>
    <rPh sb="22" eb="24">
      <t>ジコウ</t>
    </rPh>
    <rPh sb="25" eb="27">
      <t>イチラン</t>
    </rPh>
    <rPh sb="27" eb="28">
      <t>カ</t>
    </rPh>
    <rPh sb="72" eb="74">
      <t>タイショウ</t>
    </rPh>
    <rPh sb="78" eb="80">
      <t>キキ</t>
    </rPh>
    <rPh sb="84" eb="86">
      <t>シャナイ</t>
    </rPh>
    <rPh sb="93" eb="95">
      <t>セツゾク</t>
    </rPh>
    <rPh sb="99" eb="101">
      <t>キキ</t>
    </rPh>
    <rPh sb="104" eb="106">
      <t>シュウチ</t>
    </rPh>
    <phoneticPr fontId="1"/>
  </si>
  <si>
    <t>【セキュリティ要求事項の例】
・通信機器およびデータストレージ機器は「重要な機器」として定義されており、「重要な機器」購入に当たっては購入稟議において情セ管理者である各部長が管理している
・「重要な機器」の購入時は調達部門が監視している
・機器廃棄については、データ廃棄証明を徴求している
【セキュリティ要求事項の実施確認の例】
・社内ネットワークに接続する機器に対して、申請の際、要求事項の実施をチェックしている</t>
    <rPh sb="7" eb="11">
      <t>ヨウキュウジコウ</t>
    </rPh>
    <rPh sb="12" eb="13">
      <t>レイ</t>
    </rPh>
    <rPh sb="152" eb="156">
      <t>ヨウキュウジコウ</t>
    </rPh>
    <rPh sb="157" eb="159">
      <t>ジッシ</t>
    </rPh>
    <rPh sb="159" eb="161">
      <t>カクニン</t>
    </rPh>
    <rPh sb="162" eb="163">
      <t>レイ</t>
    </rPh>
    <rPh sb="189" eb="190">
      <t>サイ</t>
    </rPh>
    <rPh sb="191" eb="195">
      <t>ヨウキュウジコウ</t>
    </rPh>
    <rPh sb="196" eb="198">
      <t>ジッシ</t>
    </rPh>
    <phoneticPr fontId="1"/>
  </si>
  <si>
    <t>IT機器調達に対するセキュリティ要求事項を購入先と共有しており、購入時の評価結果を記録し保管している</t>
    <rPh sb="2" eb="4">
      <t>キキ</t>
    </rPh>
    <rPh sb="4" eb="6">
      <t>チョウタツ</t>
    </rPh>
    <rPh sb="7" eb="8">
      <t>タイ</t>
    </rPh>
    <rPh sb="16" eb="18">
      <t>ヨウキュウ</t>
    </rPh>
    <rPh sb="18" eb="20">
      <t>ジコウ</t>
    </rPh>
    <phoneticPr fontId="8"/>
  </si>
  <si>
    <t>【規則】
・セキュリティ要求事項が購買契約等に明記されていること
・機器調達時に、セキュリティ要求事項の評価を実施し、結果が保管されていること
・定期的に確認結果が保管されていることを確認する
【対象】
・社内ネットワークに接続するIT機器
【保管状態の確認頻度】
・1回以上/年</t>
    <rPh sb="1" eb="3">
      <t>キソク</t>
    </rPh>
    <rPh sb="12" eb="14">
      <t>ヨウキュウ</t>
    </rPh>
    <rPh sb="14" eb="16">
      <t>ジコウ</t>
    </rPh>
    <rPh sb="17" eb="19">
      <t>コウバイ</t>
    </rPh>
    <rPh sb="19" eb="21">
      <t>ケイヤク</t>
    </rPh>
    <rPh sb="34" eb="36">
      <t>キキ</t>
    </rPh>
    <rPh sb="36" eb="38">
      <t>チョウタツ</t>
    </rPh>
    <rPh sb="38" eb="39">
      <t>ジ</t>
    </rPh>
    <rPh sb="47" eb="51">
      <t>ヨウキュウジコウ</t>
    </rPh>
    <rPh sb="52" eb="54">
      <t>ヒョウカ</t>
    </rPh>
    <rPh sb="55" eb="57">
      <t>ジッシ</t>
    </rPh>
    <rPh sb="59" eb="61">
      <t>ケッカ</t>
    </rPh>
    <rPh sb="62" eb="64">
      <t>ホカン</t>
    </rPh>
    <rPh sb="73" eb="76">
      <t>テイキテキ</t>
    </rPh>
    <rPh sb="77" eb="79">
      <t>カクニン</t>
    </rPh>
    <rPh sb="79" eb="81">
      <t>ケッカ</t>
    </rPh>
    <rPh sb="82" eb="84">
      <t>ホカン</t>
    </rPh>
    <rPh sb="92" eb="94">
      <t>カクニン</t>
    </rPh>
    <rPh sb="98" eb="100">
      <t>タイショウ</t>
    </rPh>
    <rPh sb="122" eb="124">
      <t>ホカン</t>
    </rPh>
    <rPh sb="124" eb="126">
      <t>ジョウタイ</t>
    </rPh>
    <rPh sb="127" eb="129">
      <t>カクニン</t>
    </rPh>
    <rPh sb="129" eb="131">
      <t>ヒンド</t>
    </rPh>
    <rPh sb="135" eb="136">
      <t>カイ</t>
    </rPh>
    <rPh sb="136" eb="138">
      <t>イジョウ</t>
    </rPh>
    <rPh sb="139" eb="140">
      <t>ネン</t>
    </rPh>
    <phoneticPr fontId="1"/>
  </si>
  <si>
    <t>【セキュリティ要求事項の購買契約への組み込み方の例】
・社内ネットワークに接続する機器に対しての必要なセキュリティ要件の確認項目をあらかじめ購買契約に記載している
【セキュリティ要求事項の実施評価の例】
・社内ネットワークに接続する機器に対しての必要なセキュリティ要件の確認項目をあらかじめ購買契約に記載し、調達時にその内容をチェックしている
・通信機器およびデータストレージ機器は、重要な機器としてセキュリティ選任者が選定・判断している
・PC/サーバーのセキュリティ要件遵守状況をリアルタイムで把握している</t>
    <rPh sb="7" eb="11">
      <t>ヨウキュウジコウ</t>
    </rPh>
    <rPh sb="12" eb="16">
      <t>コウバイケイヤク</t>
    </rPh>
    <rPh sb="18" eb="19">
      <t>ク</t>
    </rPh>
    <rPh sb="20" eb="21">
      <t>コ</t>
    </rPh>
    <rPh sb="22" eb="23">
      <t>カタ</t>
    </rPh>
    <rPh sb="24" eb="25">
      <t>レイ</t>
    </rPh>
    <rPh sb="89" eb="93">
      <t>ヨウキュウジコウ</t>
    </rPh>
    <rPh sb="94" eb="96">
      <t>ジッシ</t>
    </rPh>
    <rPh sb="96" eb="98">
      <t>ヒョウカ</t>
    </rPh>
    <rPh sb="99" eb="100">
      <t>レイ</t>
    </rPh>
    <phoneticPr fontId="1"/>
  </si>
  <si>
    <t>14外部への
接続状況の把握</t>
    <rPh sb="2" eb="4">
      <t>ガイブ</t>
    </rPh>
    <rPh sb="7" eb="9">
      <t>セツゾク</t>
    </rPh>
    <rPh sb="9" eb="11">
      <t>ジョウキョウ</t>
    </rPh>
    <rPh sb="12" eb="14">
      <t>ハアク</t>
    </rPh>
    <phoneticPr fontId="1"/>
  </si>
  <si>
    <t>外部情報システム利用における安全性と信頼性の確保、および情報セキュリティ事件・事故発生時の迅速な対応を図る</t>
    <phoneticPr fontId="1"/>
  </si>
  <si>
    <t>関係組織（サプライヤー等含む）との関係において、自組織の通信ネットワーク構成を把握し、他組織との連携状態やデータの流れを監視すること</t>
  </si>
  <si>
    <t>ネットワーク図・データフロー図を作成し、
関係組織（サプライヤー等含む）との通信を監視している</t>
    <rPh sb="16" eb="18">
      <t>サクセイ</t>
    </rPh>
    <phoneticPr fontId="8"/>
  </si>
  <si>
    <t xml:space="preserve">【基準】
・ネットワーク図を作成すること
　[対象範囲]
　-自社の情報機器が存在するネットワーク
　[見直し頻度]
　-1回/年以上
＜追記＞
【基準】
・データフロー図を作成すること
　[対象範囲]
　-関係組織間のネットワークでやり取りされる自社内のデータ
【基準】
・関係組織との通信を監視すること
　[対象範囲]
　-関係組織間のネットワークでやり取りされるデータ
　[頻度]
　-常時
</t>
    <phoneticPr fontId="1"/>
  </si>
  <si>
    <t xml:space="preserve">【ネットワーク図の例】
 ・グループ間ネットワーク図
 ・拠点間ネットワーク図 
 ・事務所内ネットワーク構成図
【データフロー図の記載内容例】
 ・関係組織間ネットワークを使用するシステム
 ・送受するデータの種類、方向等
【通信の監視の例】
 ・関係組織間の不審なアクセスを統合脅威管理（UTM）等で監視
 ・通信量状況の監視（稼働監視、性能監視）
 ・インターネットを通じた関係組織間の通信はIDS等で監視
</t>
    <rPh sb="7" eb="8">
      <t>ズ</t>
    </rPh>
    <rPh sb="9" eb="10">
      <t>レイ</t>
    </rPh>
    <rPh sb="18" eb="19">
      <t>カン</t>
    </rPh>
    <rPh sb="25" eb="26">
      <t>ズ</t>
    </rPh>
    <rPh sb="29" eb="31">
      <t>キョテン</t>
    </rPh>
    <rPh sb="31" eb="32">
      <t>カン</t>
    </rPh>
    <rPh sb="38" eb="39">
      <t>ズ</t>
    </rPh>
    <rPh sb="43" eb="46">
      <t>ジムショ</t>
    </rPh>
    <rPh sb="46" eb="47">
      <t>ナイ</t>
    </rPh>
    <rPh sb="53" eb="56">
      <t>コウセイズ</t>
    </rPh>
    <rPh sb="65" eb="66">
      <t>ズ</t>
    </rPh>
    <rPh sb="67" eb="71">
      <t>キサイナイヨウ</t>
    </rPh>
    <rPh sb="71" eb="72">
      <t>レイ</t>
    </rPh>
    <rPh sb="76" eb="80">
      <t>カンケイソシキ</t>
    </rPh>
    <rPh sb="80" eb="81">
      <t>カン</t>
    </rPh>
    <rPh sb="88" eb="90">
      <t>シヨウ</t>
    </rPh>
    <rPh sb="99" eb="101">
      <t>ソウジュ</t>
    </rPh>
    <rPh sb="107" eb="109">
      <t>シュルイ</t>
    </rPh>
    <rPh sb="110" eb="112">
      <t>ホウコウ</t>
    </rPh>
    <rPh sb="112" eb="113">
      <t>トウ</t>
    </rPh>
    <rPh sb="116" eb="118">
      <t>ツウシン</t>
    </rPh>
    <rPh sb="119" eb="121">
      <t>カンシ</t>
    </rPh>
    <rPh sb="122" eb="123">
      <t>レイ</t>
    </rPh>
    <rPh sb="127" eb="132">
      <t>カンケイソシキカン</t>
    </rPh>
    <rPh sb="133" eb="135">
      <t>フシン</t>
    </rPh>
    <rPh sb="152" eb="153">
      <t>トウ</t>
    </rPh>
    <rPh sb="154" eb="156">
      <t>カンシ</t>
    </rPh>
    <rPh sb="159" eb="162">
      <t>ツウシンリョウ</t>
    </rPh>
    <rPh sb="162" eb="164">
      <t>ジョウキョウ</t>
    </rPh>
    <rPh sb="165" eb="167">
      <t>カンシ</t>
    </rPh>
    <rPh sb="168" eb="170">
      <t>カドウ</t>
    </rPh>
    <rPh sb="170" eb="172">
      <t>カンシ</t>
    </rPh>
    <rPh sb="173" eb="177">
      <t>セイノウカンシ</t>
    </rPh>
    <rPh sb="189" eb="190">
      <t>ツウ</t>
    </rPh>
    <rPh sb="192" eb="194">
      <t>カンケイ</t>
    </rPh>
    <rPh sb="194" eb="196">
      <t>ソシキ</t>
    </rPh>
    <rPh sb="196" eb="197">
      <t>カン</t>
    </rPh>
    <rPh sb="198" eb="200">
      <t>ツウシン</t>
    </rPh>
    <rPh sb="204" eb="205">
      <t>トウ</t>
    </rPh>
    <rPh sb="206" eb="208">
      <t>カンシ</t>
    </rPh>
    <phoneticPr fontId="1"/>
  </si>
  <si>
    <t xml:space="preserve">社内ネットワーク </t>
    <phoneticPr fontId="1"/>
  </si>
  <si>
    <r>
      <t>工場内のネットワーク図を作成し、現場ですぐに活用できる状態にある</t>
    </r>
    <r>
      <rPr>
        <b/>
        <strike/>
        <u/>
        <sz val="14"/>
        <color rgb="FFFF0000"/>
        <rFont val="Meiryo UI"/>
        <family val="3"/>
        <charset val="128"/>
      </rPr>
      <t>ネットワーク図・データフロー図を作成し、関係組織（サプライヤー等含む）との通信を監視している</t>
    </r>
    <rPh sb="0" eb="2">
      <t>コウジョウ</t>
    </rPh>
    <rPh sb="2" eb="3">
      <t>ナイ</t>
    </rPh>
    <rPh sb="12" eb="14">
      <t>サクセイ</t>
    </rPh>
    <rPh sb="16" eb="18">
      <t>ゲンバ</t>
    </rPh>
    <rPh sb="22" eb="24">
      <t>カツヨウ</t>
    </rPh>
    <rPh sb="27" eb="29">
      <t>ジョウタイ</t>
    </rPh>
    <phoneticPr fontId="8"/>
  </si>
  <si>
    <r>
      <t>【基準】
・ネットワーク図を作成すること
　[対象範囲]
　-</t>
    </r>
    <r>
      <rPr>
        <u/>
        <sz val="14"/>
        <color rgb="FFFF0000"/>
        <rFont val="Meiryo UI"/>
        <family val="3"/>
        <charset val="128"/>
      </rPr>
      <t>工場領域の</t>
    </r>
    <r>
      <rPr>
        <sz val="14"/>
        <rFont val="Meiryo UI"/>
        <family val="3"/>
        <charset val="128"/>
      </rPr>
      <t xml:space="preserve">自社の情報機器が存在するネットワーク
　[見直し頻度]
　-1回/年以上
</t>
    </r>
    <r>
      <rPr>
        <u/>
        <sz val="14"/>
        <color rgb="FFFF0000"/>
        <rFont val="Meiryo UI"/>
        <family val="3"/>
        <charset val="128"/>
      </rPr>
      <t xml:space="preserve">・現場で活用できるようになっていること
</t>
    </r>
    <r>
      <rPr>
        <strike/>
        <u/>
        <sz val="14"/>
        <color rgb="FFFF0000"/>
        <rFont val="Meiryo UI"/>
        <family val="3"/>
        <charset val="128"/>
      </rPr>
      <t>＜追記＞
【基準】
・データフロー図を作成すること
　[対象範囲]
　-関係組織間のネットワークでやり取りされる自社内のデータ
【基準】
・関係組織との通信を監視すること
　[対象範囲]
　-関係組織間のネットワークでやり取りされるデータ
　[頻度]
　-常時</t>
    </r>
    <rPh sb="31" eb="33">
      <t>コウジョウ</t>
    </rPh>
    <rPh sb="33" eb="35">
      <t>リョウイキ</t>
    </rPh>
    <rPh sb="75" eb="77">
      <t>ゲンバ</t>
    </rPh>
    <rPh sb="78" eb="80">
      <t>カツヨウ</t>
    </rPh>
    <phoneticPr fontId="8"/>
  </si>
  <si>
    <r>
      <t xml:space="preserve">【ネットワーク図の例】
</t>
    </r>
    <r>
      <rPr>
        <sz val="14"/>
        <color rgb="FFFF0000"/>
        <rFont val="Meiryo UI"/>
        <family val="3"/>
        <charset val="128"/>
      </rPr>
      <t xml:space="preserve"> </t>
    </r>
    <r>
      <rPr>
        <u/>
        <sz val="14"/>
        <color rgb="FFFF0000"/>
        <rFont val="Meiryo UI"/>
        <family val="3"/>
        <charset val="128"/>
      </rPr>
      <t>・工場内のネットワーク図（設備PCまで記載）</t>
    </r>
    <r>
      <rPr>
        <u/>
        <sz val="14"/>
        <rFont val="Meiryo UI"/>
        <family val="3"/>
        <charset val="128"/>
      </rPr>
      <t xml:space="preserve">
</t>
    </r>
    <r>
      <rPr>
        <strike/>
        <u/>
        <sz val="14"/>
        <color rgb="FFFF0000"/>
        <rFont val="Meiryo UI"/>
        <family val="3"/>
        <charset val="128"/>
      </rPr>
      <t xml:space="preserve"> ・グループ間ネットワーク図
 ・拠点間ネットワーク図 
 ・事務所内ネットワーク構成図
</t>
    </r>
    <r>
      <rPr>
        <u/>
        <sz val="14"/>
        <color rgb="FFFF0000"/>
        <rFont val="Meiryo UI"/>
        <family val="3"/>
        <charset val="128"/>
      </rPr>
      <t xml:space="preserve">
【現場での活用例】
・制御盤内に保管、貼り付け</t>
    </r>
    <r>
      <rPr>
        <u/>
        <sz val="14"/>
        <rFont val="Meiryo UI"/>
        <family val="3"/>
        <charset val="128"/>
      </rPr>
      <t xml:space="preserve">
</t>
    </r>
    <r>
      <rPr>
        <strike/>
        <u/>
        <sz val="14"/>
        <color rgb="FFFF0000"/>
        <rFont val="Meiryo UI"/>
        <family val="3"/>
        <charset val="128"/>
      </rPr>
      <t>【データフロー図の記載内容例】
 ・関係組織間ネットワークを使用するシステム
 ・送受するデータの種類、方向等
【通信の監視の例】
 ・関係組織間の不審なアクセスを統合脅威管理（UTM）等で監視
 ・通信量状況の監視（稼働監視、性能監視）
 ・インターネットを通じた関係組織間の通信はIDS等で監視</t>
    </r>
    <rPh sb="7" eb="8">
      <t>ズ</t>
    </rPh>
    <rPh sb="9" eb="10">
      <t>レイ</t>
    </rPh>
    <rPh sb="14" eb="16">
      <t>コウジョウ</t>
    </rPh>
    <rPh sb="16" eb="17">
      <t>ナイ</t>
    </rPh>
    <rPh sb="24" eb="25">
      <t>ズ</t>
    </rPh>
    <rPh sb="26" eb="28">
      <t>セツビ</t>
    </rPh>
    <rPh sb="32" eb="34">
      <t>キサイ</t>
    </rPh>
    <rPh sb="83" eb="85">
      <t>ゲンバ</t>
    </rPh>
    <rPh sb="87" eb="89">
      <t>カツヨウ</t>
    </rPh>
    <rPh sb="89" eb="90">
      <t>レイ</t>
    </rPh>
    <rPh sb="93" eb="97">
      <t>セイギョバンナイ</t>
    </rPh>
    <rPh sb="98" eb="100">
      <t>ホカン</t>
    </rPh>
    <rPh sb="101" eb="102">
      <t>ハ</t>
    </rPh>
    <rPh sb="103" eb="104">
      <t>ツ</t>
    </rPh>
    <phoneticPr fontId="1"/>
  </si>
  <si>
    <t>CPS.AM-4
CPS.AM-5
CPS.CM-5</t>
    <phoneticPr fontId="1"/>
  </si>
  <si>
    <t>外部情報システム利用における安全性と信頼性の確保、および情報セキュリティ事件・事故発生時の迅速な対応を図る</t>
  </si>
  <si>
    <t>ネットワーク図・データフロー図は、定期的、
または必要に応じて、見直ししている</t>
    <phoneticPr fontId="8"/>
  </si>
  <si>
    <t>【頻度】
・1回/年以上</t>
    <rPh sb="1" eb="3">
      <t>ヒンド</t>
    </rPh>
    <phoneticPr fontId="1"/>
  </si>
  <si>
    <t>【見直しの例】
・年一回内容を確認し、必要に応じて改訂している</t>
    <rPh sb="1" eb="3">
      <t>ミナオ</t>
    </rPh>
    <rPh sb="5" eb="6">
      <t>レイ</t>
    </rPh>
    <rPh sb="9" eb="10">
      <t>ネン</t>
    </rPh>
    <rPh sb="10" eb="12">
      <t>イッカイ</t>
    </rPh>
    <rPh sb="12" eb="14">
      <t>ナイヨウ</t>
    </rPh>
    <rPh sb="15" eb="17">
      <t>カクニン</t>
    </rPh>
    <rPh sb="19" eb="21">
      <t>ヒツヨウ</t>
    </rPh>
    <rPh sb="22" eb="23">
      <t>オウ</t>
    </rPh>
    <rPh sb="25" eb="27">
      <t>カイテイ</t>
    </rPh>
    <phoneticPr fontId="1"/>
  </si>
  <si>
    <t>外部情報システム(顧客・子会社・関係会社・外部委託先・クラウドサービス・外部情報サービス等)を明確にし、利用状況を適切に管理していること</t>
    <phoneticPr fontId="1"/>
  </si>
  <si>
    <t>自組織の資産が接続している外部情報システムの利用ルールを定めている</t>
    <phoneticPr fontId="8"/>
  </si>
  <si>
    <t>【規則】
・以下の内容を含む利用ルールを定めること
・外部情報システムの接続先と守秘義務契約を締結する
・外部の情報サービスを利用する際のセキュリティ要件を定めている
・外部の情報サービスの利用時にセキュリティ要件を満たしているかサービス内容を確認し、承認した証跡を保管している</t>
    <phoneticPr fontId="1"/>
  </si>
  <si>
    <t xml:space="preserve">【利用ルールの例】
・会計情報などの自社の機密情報を扱う外部サービスを利用する際は、利用前にそのサービスの情報セキュリティ仕様を確認する
・パートナー企業とは取引開始前の段階で、必ず守秘義務項目を含む取引基本契約書を締結する社内ルールで運用している
・全社標準「情報システム管理規定」に基づき、委託先の選定・契約を管理している(規定項目:守秘義務契約、情報セキュリティ要件、SLA、BCP対応)
・クラウドサービス利用に関する社内ルールの中で制約事項や利用開始までの一連の手続きを明文化している
・クライドサービスを利用する場合は、申請制にしている
</t>
  </si>
  <si>
    <t>サーバー</t>
  </si>
  <si>
    <t>外部情報システム(顧客・子会社・関係会社・外部委託先・クラウドサービス・外部情報サービス等)を明確にし、利用状況を適切に管理していること</t>
  </si>
  <si>
    <t>利用している外部情報システムを一覧化している</t>
    <phoneticPr fontId="8"/>
  </si>
  <si>
    <t>【規則】
・外部情報システムの一覧を作成していること</t>
    <phoneticPr fontId="1"/>
  </si>
  <si>
    <t>【一覧の項目の例】
・契約署名、契約相手先、契約日、契約満了日、管理部署を管理項目として一覧化している　
【作成の例】
・表計算シートで台帳化してデータで保管している
・外部システムの利用申請システムで利用システムの一覧を保管している
・利用しているクラウドサービス・EDIを一覧化している</t>
    <rPh sb="120" eb="122">
      <t>リヨウ</t>
    </rPh>
    <rPh sb="141" eb="142">
      <t>カ</t>
    </rPh>
    <phoneticPr fontId="1"/>
  </si>
  <si>
    <t>外部情報システムの一覧を定期的、または必要に応じて見直ししている</t>
    <phoneticPr fontId="8"/>
  </si>
  <si>
    <t>【規則】
・定期的に棚卸を実施するとともに、新規あるいは利用中止するものを一覧に反映すること
【頻度】
・1回／年以上、かつ、新規開始あるいは利用中止時</t>
    <rPh sb="1" eb="3">
      <t>キソク</t>
    </rPh>
    <rPh sb="6" eb="9">
      <t>テイキテキ</t>
    </rPh>
    <rPh sb="10" eb="12">
      <t>タナオロシ</t>
    </rPh>
    <rPh sb="13" eb="15">
      <t>ジッシ</t>
    </rPh>
    <rPh sb="22" eb="24">
      <t>シンキ</t>
    </rPh>
    <rPh sb="28" eb="30">
      <t>リヨウ</t>
    </rPh>
    <rPh sb="30" eb="32">
      <t>チュウシ</t>
    </rPh>
    <rPh sb="37" eb="39">
      <t>イチラン</t>
    </rPh>
    <rPh sb="40" eb="42">
      <t>ハンエイ</t>
    </rPh>
    <rPh sb="49" eb="51">
      <t>ヒンド</t>
    </rPh>
    <rPh sb="55" eb="56">
      <t>カイ</t>
    </rPh>
    <rPh sb="57" eb="60">
      <t>ネンイジョウ</t>
    </rPh>
    <rPh sb="64" eb="66">
      <t>シンキ</t>
    </rPh>
    <rPh sb="66" eb="68">
      <t>カイシ</t>
    </rPh>
    <rPh sb="72" eb="74">
      <t>リヨウ</t>
    </rPh>
    <rPh sb="74" eb="76">
      <t>チュウシ</t>
    </rPh>
    <rPh sb="76" eb="77">
      <t>ジ</t>
    </rPh>
    <phoneticPr fontId="1"/>
  </si>
  <si>
    <t>【棚卸実施の方法例】
・社内ルールで利用開始時の報告を義務付けている
・一覧に記載されている外部システムの管理者に、利用状況を1年に1度確認している
・インターネット通信ログを確認して、申請されていない外部情報システムが利用されていないか確認している
・外部システムの利用申請システムに登録された情報に基づきく棚卸をしている</t>
    <phoneticPr fontId="1"/>
  </si>
  <si>
    <t>15社内接続ルール</t>
    <rPh sb="2" eb="4">
      <t>シャナイ</t>
    </rPh>
    <rPh sb="4" eb="6">
      <t>セツゾク</t>
    </rPh>
    <phoneticPr fontId="1"/>
  </si>
  <si>
    <t>社内ネットワークの利用を適切に管理することにより、情報漏えいやマルウェア感染などの被害を最小化する</t>
    <phoneticPr fontId="1"/>
  </si>
  <si>
    <t>社内ネットワークへの接続時には、情報システム・情報機器の不正利用を抑制する対策を行っていること</t>
    <phoneticPr fontId="1"/>
  </si>
  <si>
    <t>業務で利用する情報機器の自社ネットワークへの接続ルールを定めている</t>
    <phoneticPr fontId="8"/>
  </si>
  <si>
    <t xml:space="preserve">PCやサーバーなどの機器の接続ルール
【規則】
・社内ネットワークへの接続に関するルールを定めること　
【対象】
・社内でネットワークに直接接続するすべての機器
・会社標準機器、社外からの持ち込み機器含む
社外から社内ネットワークへ接続するための追加ルール
【規則】
・リモートアクセスを利用する場合のルールを定めること　
【対象】
・社外から公衆インターネット経由あるいは専用線経由で社内ネットワークに接続する全ての機器
</t>
  </si>
  <si>
    <t>【PCやサーバーなどの機器の接続ルールの例】
・社内ネットワークへの接続は申請・承認制にすることとしている
・接続するPC、サーバーにマルウェア感染防止対策を実施することしている
・申請内容に変更があった場合は、許可を得ること再申請が必要としている
・社内ネットワークに接続できるのは、社有機器かつ定められたセキュリティ対策を満たす情報機器とするしている
・私有デバイスの接続は禁止している許可していない
・接続機器のを台帳管理している
・通信手段は会社提供のみとしている（Wi-Fiルータ持ち込み、デザリング不可）
・外来者が持込みした機器はを自社社内ネットワークに接続することは禁止。とするが、保全業務等でやむを得ず社内ネットワークに接続する場合は、セキュリティ条件を全て実施することにより認めることとするている
【社外から社内ネットワークへ接続するための追加ルールの例】
・リモートアクセスのしくみと利用者を管理している
・社外からのリモート接続は、申請制として許可されたIDのみ利用できる事としている
・社外からのアクセスも私有デバイスは禁止私有デバイスの接続は禁止している
・リモートアクセスはVPN接続のみとしている</t>
  </si>
  <si>
    <t xml:space="preserve">社内ネットワーク </t>
  </si>
  <si>
    <t>業務で利用する情報機器の自社ネットワークへの接続ルールを定めている</t>
  </si>
  <si>
    <r>
      <t>PCやサーバー</t>
    </r>
    <r>
      <rPr>
        <u/>
        <sz val="14"/>
        <color rgb="FFFF0000"/>
        <rFont val="Meiryo UI"/>
        <family val="3"/>
        <charset val="128"/>
      </rPr>
      <t>または設備機器</t>
    </r>
    <r>
      <rPr>
        <sz val="14"/>
        <rFont val="Meiryo UI"/>
        <family val="3"/>
        <charset val="128"/>
      </rPr>
      <t>などの機器の接続ルール
【規則】
・</t>
    </r>
    <r>
      <rPr>
        <u/>
        <sz val="14"/>
        <color rgb="FFFF0000"/>
        <rFont val="Meiryo UI"/>
        <family val="3"/>
        <charset val="128"/>
      </rPr>
      <t>工場</t>
    </r>
    <r>
      <rPr>
        <strike/>
        <u/>
        <sz val="14"/>
        <color rgb="FFFF0000"/>
        <rFont val="Meiryo UI"/>
        <family val="3"/>
        <charset val="128"/>
      </rPr>
      <t>社内</t>
    </r>
    <r>
      <rPr>
        <sz val="14"/>
        <rFont val="Meiryo UI"/>
        <family val="3"/>
        <charset val="128"/>
      </rPr>
      <t>ネットワークへの接続に関するルールを定めること　
【対象】
・</t>
    </r>
    <r>
      <rPr>
        <u/>
        <sz val="14"/>
        <color rgb="FFFF0000"/>
        <rFont val="Meiryo UI"/>
        <family val="3"/>
        <charset val="128"/>
      </rPr>
      <t>工場</t>
    </r>
    <r>
      <rPr>
        <strike/>
        <u/>
        <sz val="14"/>
        <color rgb="FFFF0000"/>
        <rFont val="Meiryo UI"/>
        <family val="3"/>
        <charset val="128"/>
      </rPr>
      <t>社内</t>
    </r>
    <r>
      <rPr>
        <sz val="14"/>
        <rFont val="Meiryo UI"/>
        <family val="3"/>
        <charset val="128"/>
      </rPr>
      <t>でネットワークに直接接続するすべての機器
・会社標準機器、社外からの持ち込み機器含む
社外から</t>
    </r>
    <r>
      <rPr>
        <i/>
        <u/>
        <sz val="14"/>
        <color rgb="FFFF0000"/>
        <rFont val="Meiryo UI"/>
        <family val="3"/>
        <charset val="128"/>
      </rPr>
      <t>工場</t>
    </r>
    <r>
      <rPr>
        <i/>
        <strike/>
        <u/>
        <sz val="14"/>
        <color rgb="FFFF0000"/>
        <rFont val="Meiryo UI"/>
        <family val="3"/>
        <charset val="128"/>
      </rPr>
      <t>社内</t>
    </r>
    <r>
      <rPr>
        <sz val="14"/>
        <rFont val="Meiryo UI"/>
        <family val="3"/>
        <charset val="128"/>
      </rPr>
      <t>ネットワークへ接続するための追加ルール
【規則】
・リモートアクセスを利用する場合のルールを定めること　
【対象】
・社外から公衆インターネット経由あるいは専用線経由で</t>
    </r>
    <r>
      <rPr>
        <u/>
        <sz val="14"/>
        <color rgb="FFFF0000"/>
        <rFont val="Meiryo UI"/>
        <family val="3"/>
        <charset val="128"/>
      </rPr>
      <t>工場</t>
    </r>
    <r>
      <rPr>
        <strike/>
        <u/>
        <sz val="14"/>
        <color rgb="FFFF0000"/>
        <rFont val="Meiryo UI"/>
        <family val="3"/>
        <charset val="128"/>
      </rPr>
      <t>社内</t>
    </r>
    <r>
      <rPr>
        <sz val="14"/>
        <rFont val="Meiryo UI"/>
        <family val="3"/>
        <charset val="128"/>
      </rPr>
      <t>ネットワークに接続する全ての機器</t>
    </r>
    <rPh sb="10" eb="14">
      <t>セツビキキ</t>
    </rPh>
    <rPh sb="32" eb="34">
      <t>コウジョウ</t>
    </rPh>
    <rPh sb="34" eb="36">
      <t>シャナイ</t>
    </rPh>
    <rPh sb="68" eb="70">
      <t>コウジョウ</t>
    </rPh>
    <rPh sb="70" eb="72">
      <t>シャナイ</t>
    </rPh>
    <rPh sb="208" eb="210">
      <t>コウジョウ</t>
    </rPh>
    <rPh sb="210" eb="212">
      <t>シャナイ</t>
    </rPh>
    <phoneticPr fontId="8"/>
  </si>
  <si>
    <r>
      <t>【PCやサーバー</t>
    </r>
    <r>
      <rPr>
        <u/>
        <sz val="12"/>
        <color rgb="FFFF0000"/>
        <rFont val="Meiryo UI"/>
        <family val="3"/>
        <charset val="128"/>
      </rPr>
      <t>または設備機器</t>
    </r>
    <r>
      <rPr>
        <sz val="12"/>
        <rFont val="Meiryo UI"/>
        <family val="3"/>
        <charset val="128"/>
      </rPr>
      <t>などの機器の接続ルールの例】
・</t>
    </r>
    <r>
      <rPr>
        <u/>
        <sz val="12"/>
        <color rgb="FFFF0000"/>
        <rFont val="Meiryo UI"/>
        <family val="3"/>
        <charset val="128"/>
      </rPr>
      <t>工場</t>
    </r>
    <r>
      <rPr>
        <strike/>
        <u/>
        <sz val="12"/>
        <color rgb="FFFF0000"/>
        <rFont val="Meiryo UI"/>
        <family val="3"/>
        <charset val="128"/>
      </rPr>
      <t>社内</t>
    </r>
    <r>
      <rPr>
        <sz val="12"/>
        <rFont val="Meiryo UI"/>
        <family val="3"/>
        <charset val="128"/>
      </rPr>
      <t>ネットワークへの接続は申請・承認制にすることとしている
・接続するPC、サーバーにマルウェア感染防止対策を実施すること</t>
    </r>
    <r>
      <rPr>
        <u/>
        <sz val="12"/>
        <color rgb="FFFF0000"/>
        <rFont val="Meiryo UI"/>
        <family val="3"/>
        <charset val="128"/>
      </rPr>
      <t>と</t>
    </r>
    <r>
      <rPr>
        <sz val="12"/>
        <rFont val="Meiryo UI"/>
        <family val="3"/>
        <charset val="128"/>
      </rPr>
      <t>している
・申請内容に変更があった場合は、許可を得ること</t>
    </r>
    <r>
      <rPr>
        <u/>
        <sz val="12"/>
        <color rgb="FFFF0000"/>
        <rFont val="Meiryo UI"/>
        <family val="3"/>
        <charset val="128"/>
      </rPr>
      <t>。また、</t>
    </r>
    <r>
      <rPr>
        <sz val="12"/>
        <rFont val="Meiryo UI"/>
        <family val="3"/>
        <charset val="128"/>
      </rPr>
      <t>再申請</t>
    </r>
    <r>
      <rPr>
        <strike/>
        <u/>
        <sz val="12"/>
        <color rgb="FFFF0000"/>
        <rFont val="Meiryo UI"/>
        <family val="3"/>
        <charset val="128"/>
      </rPr>
      <t>が</t>
    </r>
    <r>
      <rPr>
        <u/>
        <sz val="12"/>
        <color rgb="FFFF0000"/>
        <rFont val="Meiryo UI"/>
        <family val="3"/>
        <charset val="128"/>
      </rPr>
      <t>を</t>
    </r>
    <r>
      <rPr>
        <sz val="12"/>
        <rFont val="Meiryo UI"/>
        <family val="3"/>
        <charset val="128"/>
      </rPr>
      <t>必要としている
・</t>
    </r>
    <r>
      <rPr>
        <u/>
        <sz val="12"/>
        <color rgb="FFFF0000"/>
        <rFont val="Meiryo UI"/>
        <family val="3"/>
        <charset val="128"/>
      </rPr>
      <t>工場</t>
    </r>
    <r>
      <rPr>
        <strike/>
        <u/>
        <sz val="12"/>
        <color rgb="FFFF0000"/>
        <rFont val="Meiryo UI"/>
        <family val="3"/>
        <charset val="128"/>
      </rPr>
      <t>社内</t>
    </r>
    <r>
      <rPr>
        <sz val="12"/>
        <rFont val="Meiryo UI"/>
        <family val="3"/>
        <charset val="128"/>
      </rPr>
      <t>ネットワークに接続できるのは、社有機器かつ定められたセキュリティ対策を満たす情報機器</t>
    </r>
    <r>
      <rPr>
        <u/>
        <sz val="12"/>
        <color rgb="FFFF0000"/>
        <rFont val="Meiryo UI"/>
        <family val="3"/>
        <charset val="128"/>
      </rPr>
      <t>と</t>
    </r>
    <r>
      <rPr>
        <strike/>
        <u/>
        <sz val="12"/>
        <color rgb="FFFF0000"/>
        <rFont val="Meiryo UI"/>
        <family val="3"/>
        <charset val="128"/>
      </rPr>
      <t>する</t>
    </r>
    <r>
      <rPr>
        <sz val="12"/>
        <rFont val="Meiryo UI"/>
        <family val="3"/>
        <charset val="128"/>
      </rPr>
      <t>している
・私有デバイスの接続は</t>
    </r>
    <r>
      <rPr>
        <strike/>
        <u/>
        <sz val="12"/>
        <color rgb="FFFF0000"/>
        <rFont val="Meiryo UI"/>
        <family val="3"/>
        <charset val="128"/>
      </rPr>
      <t>禁止している</t>
    </r>
    <r>
      <rPr>
        <sz val="12"/>
        <rFont val="Meiryo UI"/>
        <family val="3"/>
        <charset val="128"/>
      </rPr>
      <t>許可していない
・接続機器</t>
    </r>
    <r>
      <rPr>
        <u/>
        <sz val="12"/>
        <color rgb="FFFF0000"/>
        <rFont val="Meiryo UI"/>
        <family val="3"/>
        <charset val="128"/>
      </rPr>
      <t>を</t>
    </r>
    <r>
      <rPr>
        <strike/>
        <u/>
        <sz val="12"/>
        <color rgb="FFFF0000"/>
        <rFont val="Meiryo UI"/>
        <family val="3"/>
        <charset val="128"/>
      </rPr>
      <t>の</t>
    </r>
    <r>
      <rPr>
        <sz val="12"/>
        <rFont val="Meiryo UI"/>
        <family val="3"/>
        <charset val="128"/>
      </rPr>
      <t>台帳</t>
    </r>
    <r>
      <rPr>
        <u/>
        <sz val="12"/>
        <color rgb="FFFF0000"/>
        <rFont val="Meiryo UI"/>
        <family val="3"/>
        <charset val="128"/>
      </rPr>
      <t>登録</t>
    </r>
    <r>
      <rPr>
        <sz val="12"/>
        <rFont val="Meiryo UI"/>
        <family val="3"/>
        <charset val="128"/>
      </rPr>
      <t>管理している
・通信手段は会社提供のみとしている（Wi-Fiルータ持ち込み、デザリング不可）
・外来者が持込みした機器はを自社</t>
    </r>
    <r>
      <rPr>
        <u/>
        <sz val="12"/>
        <color rgb="FFFF0000"/>
        <rFont val="Meiryo UI"/>
        <family val="3"/>
        <charset val="128"/>
      </rPr>
      <t>工場</t>
    </r>
    <r>
      <rPr>
        <strike/>
        <u/>
        <sz val="12"/>
        <color rgb="FFFF0000"/>
        <rFont val="Meiryo UI"/>
        <family val="3"/>
        <charset val="128"/>
      </rPr>
      <t>社内</t>
    </r>
    <r>
      <rPr>
        <sz val="12"/>
        <rFont val="Meiryo UI"/>
        <family val="3"/>
        <charset val="128"/>
      </rPr>
      <t>ネットワークに接続することは禁止。とするが、保全業務等でやむを得ず</t>
    </r>
    <r>
      <rPr>
        <u/>
        <sz val="12"/>
        <color rgb="FFFF0000"/>
        <rFont val="Meiryo UI"/>
        <family val="3"/>
        <charset val="128"/>
      </rPr>
      <t>工場</t>
    </r>
    <r>
      <rPr>
        <strike/>
        <u/>
        <sz val="12"/>
        <color rgb="FFFF0000"/>
        <rFont val="Meiryo UI"/>
        <family val="3"/>
        <charset val="128"/>
      </rPr>
      <t>社内</t>
    </r>
    <r>
      <rPr>
        <sz val="12"/>
        <rFont val="Meiryo UI"/>
        <family val="3"/>
        <charset val="128"/>
      </rPr>
      <t>ネットワークに接続する場合は、セキュリティ条件を全て実施することにより認めることと</t>
    </r>
    <r>
      <rPr>
        <u/>
        <sz val="12"/>
        <color rgb="FFFF0000"/>
        <rFont val="Meiryo UI"/>
        <family val="3"/>
        <charset val="128"/>
      </rPr>
      <t>し</t>
    </r>
    <r>
      <rPr>
        <strike/>
        <u/>
        <sz val="12"/>
        <color rgb="FFFF0000"/>
        <rFont val="Meiryo UI"/>
        <family val="3"/>
        <charset val="128"/>
      </rPr>
      <t>する</t>
    </r>
    <r>
      <rPr>
        <sz val="12"/>
        <rFont val="Meiryo UI"/>
        <family val="3"/>
        <charset val="128"/>
      </rPr>
      <t>ている
【社外から</t>
    </r>
    <r>
      <rPr>
        <u/>
        <sz val="12"/>
        <color rgb="FFFF0000"/>
        <rFont val="Meiryo UI"/>
        <family val="3"/>
        <charset val="128"/>
      </rPr>
      <t>工場</t>
    </r>
    <r>
      <rPr>
        <strike/>
        <u/>
        <sz val="12"/>
        <color rgb="FFFF0000"/>
        <rFont val="Meiryo UI"/>
        <family val="3"/>
        <charset val="128"/>
      </rPr>
      <t>社内</t>
    </r>
    <r>
      <rPr>
        <sz val="12"/>
        <rFont val="Meiryo UI"/>
        <family val="3"/>
        <charset val="128"/>
      </rPr>
      <t>ネットワークへ接続するための追加ルールの例】
・リモートアクセスのしくみと利用者を管理している
・社外からのリモート接続は、申請制として許可されたIDのみ利用できる事としている
・社外からのアクセスも私有デバイスは禁止私有デバイスの接続は禁止している
・リモートアクセスはVPN接続のみとしている</t>
    </r>
    <r>
      <rPr>
        <u/>
        <sz val="12"/>
        <color rgb="FFFF0000"/>
        <rFont val="Meiryo UI"/>
        <family val="3"/>
        <charset val="128"/>
      </rPr>
      <t>、かつ立会い（画面共有）を必須としている</t>
    </r>
    <rPh sb="11" eb="15">
      <t>セツビキキ</t>
    </rPh>
    <rPh sb="31" eb="33">
      <t>コウジョウ</t>
    </rPh>
    <rPh sb="141" eb="143">
      <t>コウジョウ</t>
    </rPh>
    <rPh sb="227" eb="229">
      <t>トウロク</t>
    </rPh>
    <rPh sb="294" eb="296">
      <t>コウジョウ</t>
    </rPh>
    <rPh sb="331" eb="333">
      <t>コウジョウ</t>
    </rPh>
    <rPh sb="389" eb="391">
      <t>コウジョウ</t>
    </rPh>
    <rPh sb="542" eb="544">
      <t>タチアイ</t>
    </rPh>
    <rPh sb="546" eb="550">
      <t>ガメンキョウユウ</t>
    </rPh>
    <rPh sb="552" eb="554">
      <t>ヒッス</t>
    </rPh>
    <phoneticPr fontId="8"/>
  </si>
  <si>
    <r>
      <rPr>
        <u/>
        <sz val="12"/>
        <color rgb="FFFF0000"/>
        <rFont val="Meiryo UI"/>
        <family val="3"/>
        <charset val="128"/>
      </rPr>
      <t>工場</t>
    </r>
    <r>
      <rPr>
        <strike/>
        <u/>
        <sz val="12"/>
        <color rgb="FFFF0000"/>
        <rFont val="Meiryo UI"/>
        <family val="3"/>
        <charset val="128"/>
      </rPr>
      <t>社内</t>
    </r>
    <r>
      <rPr>
        <sz val="12"/>
        <rFont val="Meiryo UI"/>
        <family val="3"/>
        <charset val="128"/>
      </rPr>
      <t>ネットワーク</t>
    </r>
    <rPh sb="0" eb="2">
      <t>コウジョウ</t>
    </rPh>
    <rPh sb="2" eb="4">
      <t>シャナイ</t>
    </rPh>
    <phoneticPr fontId="1"/>
  </si>
  <si>
    <t>CPS.AC-1
CPS.AC-4
CPS.AC-3</t>
    <phoneticPr fontId="1"/>
  </si>
  <si>
    <t>社内ネットワークの利用を適切に管理することにより、情報漏えいやマルウェア感染などの被害を最小化する</t>
  </si>
  <si>
    <t>社内ネットワークへの接続時には、情報システム・情報機器の不正利用を抑制する対策を行っていること</t>
  </si>
  <si>
    <t>許可された機器以外は社内ネットワークに接続できないよう、システムで制限している</t>
    <phoneticPr fontId="8"/>
  </si>
  <si>
    <t>【規則】
・許可された機器以外の接続を検知・遮断する仕組みを導入すること
【対象】
・社内ネットワークに接続する機器</t>
    <rPh sb="1" eb="3">
      <t>キソク</t>
    </rPh>
    <phoneticPr fontId="1"/>
  </si>
  <si>
    <t>【検知・遮断する仕組みの例】
・接続を許可したPCのIPアドレスやMACアドレスをシステムに登録し、未許可アドレスは接続を拒否している
・社内ネットワーク接続時に正当な証明書がインストールされているPCのみ接続を許可している</t>
    <rPh sb="69" eb="71">
      <t>シャナイ</t>
    </rPh>
    <phoneticPr fontId="1"/>
  </si>
  <si>
    <t>対象外</t>
    <rPh sb="0" eb="3">
      <t>タイショウガイ</t>
    </rPh>
    <phoneticPr fontId="1"/>
  </si>
  <si>
    <t>内部情報漏洩対策として、複数ログを組み合わせて、異常行動を自動検知できる仕組みを導入している</t>
    <rPh sb="0" eb="2">
      <t>ナイブ</t>
    </rPh>
    <rPh sb="2" eb="4">
      <t>ジョウホウ</t>
    </rPh>
    <rPh sb="4" eb="6">
      <t>ロウエイ</t>
    </rPh>
    <rPh sb="6" eb="8">
      <t>タイサク</t>
    </rPh>
    <rPh sb="12" eb="14">
      <t>フクスウ</t>
    </rPh>
    <rPh sb="17" eb="18">
      <t>ク</t>
    </rPh>
    <rPh sb="19" eb="20">
      <t>ア</t>
    </rPh>
    <rPh sb="24" eb="26">
      <t>イジョウ</t>
    </rPh>
    <rPh sb="26" eb="28">
      <t>コウドウ</t>
    </rPh>
    <rPh sb="29" eb="31">
      <t>ジドウ</t>
    </rPh>
    <rPh sb="31" eb="33">
      <t>ケンチ</t>
    </rPh>
    <rPh sb="36" eb="38">
      <t>シク</t>
    </rPh>
    <rPh sb="40" eb="42">
      <t>ドウニュウ</t>
    </rPh>
    <phoneticPr fontId="8"/>
  </si>
  <si>
    <t>【規則】
・情報持ち出しに関するログを分析して不正な持ち出しが検知できること
・不正な持ち出しが発生した場合は、アラートが通知できること</t>
    <rPh sb="1" eb="3">
      <t>キソク</t>
    </rPh>
    <phoneticPr fontId="1"/>
  </si>
  <si>
    <t>【仕組みの例】
・ユーザー行動分析（UBA: User Behavior Analytics)システムを導入し、アラートを通知できる様にしている</t>
    <rPh sb="61" eb="63">
      <t>ツウチ</t>
    </rPh>
    <rPh sb="65" eb="66">
      <t>ヨウ</t>
    </rPh>
    <phoneticPr fontId="1"/>
  </si>
  <si>
    <t>リモートワークの環境において、セキュリティ事故(主に情報漏えい、なりすまし)を抑制する対策を行っていること</t>
    <phoneticPr fontId="1"/>
  </si>
  <si>
    <t xml:space="preserve">リモートワークで使用する情報機器や機密情報の条件についてのルールを定め、運用している
</t>
    <rPh sb="17" eb="19">
      <t>キミツ</t>
    </rPh>
    <rPh sb="19" eb="21">
      <t>ジョウホウ</t>
    </rPh>
    <rPh sb="36" eb="38">
      <t>ウンヨウ</t>
    </rPh>
    <phoneticPr fontId="8"/>
  </si>
  <si>
    <t>【規則】
・リモートワークで使用する情報機器や機密情報の条件についてのルールを定め、周知すること
・ルールの遵守状況を確認し、必要に応じて是正すること
　[周知対象]
　 -リモートワークを行う全ての従業員、派遣社員、受入出向者
　[周知のタイミング]
　 -リモートワークの開始前
　[ルールの内容]
　 -リモートワークで使用許可する情報機器
　　※必要に応じて申請、承認の方法を含む
　 -個人所有端末にダウンロード可能なファイルの機密区分や種類
　[ルールの内容、遵守状況の確認頻度]
　 -1回以上/年</t>
    <phoneticPr fontId="1"/>
  </si>
  <si>
    <t>【ルールの例】
・リモートワークで使用する情報機器（私有デバイス）について、セキュリティ対策状況や機密保持の誓約の確認を含めて、申請・承認制とし、必要に応じて是正している
・機密情報のダウンロード、印刷等は禁止としている（周知徹底もしくは仕組みで禁止）
・リモートワーク時の注意点について周知徹底、eラーニング等での啓発を実施している
・リモートワークは社有機器のみとしている（私有デバイスは禁止）
【見直しの例】
・年一回ルールの内容を確認し、必要に応じて改訂している。</t>
    <rPh sb="26" eb="28">
      <t>シユウ</t>
    </rPh>
    <rPh sb="73" eb="75">
      <t>ヒツヨウ</t>
    </rPh>
    <rPh sb="76" eb="77">
      <t>オウ</t>
    </rPh>
    <rPh sb="79" eb="81">
      <t>ゼセイ</t>
    </rPh>
    <rPh sb="103" eb="105">
      <t>キンシ</t>
    </rPh>
    <rPh sb="177" eb="179">
      <t>シャユウ</t>
    </rPh>
    <rPh sb="179" eb="181">
      <t>キキ</t>
    </rPh>
    <phoneticPr fontId="1"/>
  </si>
  <si>
    <t>リモートワーク時の注意喚起</t>
    <phoneticPr fontId="1"/>
  </si>
  <si>
    <t>リモートワークの環境において、セキュリティ事故(主に情報漏えい、なりすまし)を抑制する対策を行っていること</t>
  </si>
  <si>
    <t xml:space="preserve">リモートワーク遂行上のルールを定め、運用している
</t>
    <rPh sb="18" eb="20">
      <t>ウンヨウ</t>
    </rPh>
    <phoneticPr fontId="8"/>
  </si>
  <si>
    <t>【規則】
・リモートワーク遂行上のルールを定め、周知すること
・ルールの内容や遵守状況を確認し、必要に応じて是正すること
　[周知対象]
　 -リモートワークを行う全ての従業員、派遣社員、受入出向者
　[周知のタイミング]
　 -リモートワークの開始前
　[ルールの内容や遵守状況の確認、是正頻度]
　 -1回以上/年</t>
    <phoneticPr fontId="1"/>
  </si>
  <si>
    <t>【ルールの例】
・関係者以外に 業務情報を話したりパソコン画面や資料を見せたりしないこと
・のぞき見や音漏れが起こらない環境を確保すること
・会社ルールに従い撮影、録音を行うこと
・ID/ パスワードを人目に付かないように管理すること
・重要な会議では主催者が参加者を確認すること
・リモートワークで使用する情報機器を安全な場所に保管することとしている
・離席時には、スクリーンロックまたはシャットダウンを行うこととしている
・移動時には常に携帯することとしている
・リモートワーク遂行上のルールを周知し、必要に応じて是正している
【見直しの例】
・年一回ルールの内容を確認し、必要に応じて改訂している。</t>
    <rPh sb="253" eb="255">
      <t>ヒツヨウ</t>
    </rPh>
    <rPh sb="256" eb="257">
      <t>オウ</t>
    </rPh>
    <rPh sb="259" eb="261">
      <t>ゼセイ</t>
    </rPh>
    <phoneticPr fontId="1"/>
  </si>
  <si>
    <t>リモートワーク時の注意喚起</t>
  </si>
  <si>
    <r>
      <t xml:space="preserve">【ルールの例】
・関係者以外に 業務情報を話したりパソコン画面や資料を見せたりしないこと
・のぞき見や音漏れが起こらない環境を確保すること
・会社ルールに従い撮影、録音を行うこと
・ID/ パスワードを人目に付かないように管理すること
・重要な会議では主催者が参加者を確認すること
・リモートワークで使用する情報機器を安全な場所に保管することとしている
・離席時には、スクリーンロックまたはシャットダウンを行うこととしている
・移動時には常に携帯することとしている
・リモートワーク遂行上のルールを周知し、必要に応じて是正している
</t>
    </r>
    <r>
      <rPr>
        <u/>
        <sz val="14"/>
        <color rgb="FFFF0000"/>
        <rFont val="Meiryo UI"/>
        <family val="3"/>
        <charset val="128"/>
      </rPr>
      <t>・設備機器をリモートでは操作させない</t>
    </r>
    <r>
      <rPr>
        <sz val="14"/>
        <rFont val="Meiryo UI"/>
        <family val="3"/>
        <charset val="128"/>
      </rPr>
      <t xml:space="preserve">
【見直しの例】
・年一回ルールの内容を確認し、必要に応じて改訂している。</t>
    </r>
    <rPh sb="253" eb="255">
      <t>ヒツヨウ</t>
    </rPh>
    <rPh sb="256" eb="257">
      <t>オウ</t>
    </rPh>
    <rPh sb="259" eb="261">
      <t>ゼセイ</t>
    </rPh>
    <rPh sb="267" eb="271">
      <t>セツビキキ</t>
    </rPh>
    <rPh sb="278" eb="280">
      <t>ソウサ</t>
    </rPh>
    <phoneticPr fontId="1"/>
  </si>
  <si>
    <t>攻撃を防ぐ対策
実施(防御)</t>
    <rPh sb="0" eb="2">
      <t>コウゲキ</t>
    </rPh>
    <rPh sb="3" eb="4">
      <t>フセ</t>
    </rPh>
    <rPh sb="5" eb="7">
      <t>タイサク</t>
    </rPh>
    <rPh sb="8" eb="10">
      <t>ジッシ</t>
    </rPh>
    <rPh sb="11" eb="13">
      <t>ボウギョ</t>
    </rPh>
    <phoneticPr fontId="1"/>
  </si>
  <si>
    <t>16物理セキュリティ</t>
    <rPh sb="2" eb="4">
      <t>ブツリ</t>
    </rPh>
    <phoneticPr fontId="1"/>
  </si>
  <si>
    <t>サーバー等の重要機器への不正操作による情報漏洩、改ざん、システム停止を防ぐ</t>
  </si>
  <si>
    <t>サーバー等の設置エリアには、物理的セキュリティ対策を行っていること</t>
  </si>
  <si>
    <t>サーバー等の設置エリアは、入場可能な人を定めている</t>
  </si>
  <si>
    <t>【規則】
・サーバー等の設置するエリアに入場可能な人を定めること</t>
  </si>
  <si>
    <t>【入場可能な人の例】
・事前に管理者の承認を得た従業員を入場可能としている
・社内のシステム運用・保守責任者・担当者、メンテナンス業者を入場可能としている
・入退場時に台帳で立ち入り記録をつけ、都度社内責任者の承認を取得するとともに、入場可能な社内担当者の立ち合いを必須としている</t>
    <rPh sb="28" eb="30">
      <t>ニュウジョウ</t>
    </rPh>
    <rPh sb="30" eb="32">
      <t>カノウ</t>
    </rPh>
    <phoneticPr fontId="1"/>
  </si>
  <si>
    <r>
      <rPr>
        <b/>
        <u/>
        <sz val="14"/>
        <color rgb="FFFF0000"/>
        <rFont val="Meiryo UI"/>
        <family val="3"/>
        <charset val="128"/>
      </rPr>
      <t>重要機器設置エリア</t>
    </r>
    <r>
      <rPr>
        <b/>
        <strike/>
        <u/>
        <sz val="14"/>
        <color rgb="FFFF0000"/>
        <rFont val="Meiryo UI"/>
        <family val="3"/>
        <charset val="128"/>
      </rPr>
      <t>サーバー等の設置エリア</t>
    </r>
    <r>
      <rPr>
        <b/>
        <sz val="14"/>
        <rFont val="Meiryo UI"/>
        <family val="3"/>
        <charset val="128"/>
      </rPr>
      <t>は、入場可能な人を定めている</t>
    </r>
    <phoneticPr fontId="8"/>
  </si>
  <si>
    <r>
      <t>【規則】
・</t>
    </r>
    <r>
      <rPr>
        <u/>
        <sz val="14"/>
        <color rgb="FFFF0000"/>
        <rFont val="Meiryo UI"/>
        <family val="3"/>
        <charset val="128"/>
      </rPr>
      <t>重要機器設置</t>
    </r>
    <r>
      <rPr>
        <strike/>
        <u/>
        <sz val="14"/>
        <color rgb="FFFF0000"/>
        <rFont val="Meiryo UI"/>
        <family val="3"/>
        <charset val="128"/>
      </rPr>
      <t>サーバー等の設置する</t>
    </r>
    <r>
      <rPr>
        <sz val="14"/>
        <rFont val="Meiryo UI"/>
        <family val="3"/>
        <charset val="128"/>
      </rPr>
      <t>エリアに入場可能な人を定めること</t>
    </r>
    <phoneticPr fontId="8"/>
  </si>
  <si>
    <r>
      <t xml:space="preserve">【入場可能な人の例】
・事前に管理者の承認を得た従業員を入場可能としている
・社内のシステム運用・保守責任者・担当者、メンテナンス業者を入場可能としている
・入退場時に台帳で立ち入り記録をつけ、都度社内責任者の承認を取得するとともに、入場可能な社内担当者の立ち合いを必須としている
</t>
    </r>
    <r>
      <rPr>
        <u/>
        <sz val="14"/>
        <color rgb="FFFF0000"/>
        <rFont val="Meiryo UI"/>
        <family val="3"/>
        <charset val="128"/>
      </rPr>
      <t>・重要機器及びそれらのサーバ等の設置エリアには、物理的セキュリティ対策を行っている
【重要機器の定義】
・リスクアセスメントの結果、リスクが高いと判断された機器
・製品の品質に影響を及ぼす可能性のある機器
・地域住民・工場従事者の安全に影響を及ぼす可能性のある機器、等</t>
    </r>
    <rPh sb="28" eb="30">
      <t>ニュウジョウ</t>
    </rPh>
    <rPh sb="30" eb="32">
      <t>カノウ</t>
    </rPh>
    <rPh sb="185" eb="189">
      <t>ジュウヨウキキ</t>
    </rPh>
    <rPh sb="190" eb="192">
      <t>テイギ</t>
    </rPh>
    <phoneticPr fontId="1"/>
  </si>
  <si>
    <r>
      <rPr>
        <u/>
        <sz val="14"/>
        <color rgb="FFFF0000"/>
        <rFont val="Meiryo UI"/>
        <family val="3"/>
        <charset val="128"/>
      </rPr>
      <t>重要機器</t>
    </r>
    <r>
      <rPr>
        <strike/>
        <u/>
        <sz val="14"/>
        <color rgb="FFFF0000"/>
        <rFont val="Meiryo UI"/>
        <family val="3"/>
        <charset val="128"/>
      </rPr>
      <t>サーバー</t>
    </r>
    <phoneticPr fontId="8"/>
  </si>
  <si>
    <t>CPS.AC-2
CPS.IP-5</t>
    <phoneticPr fontId="1"/>
  </si>
  <si>
    <t>サーバー等の設置エリアは、施錠等で入場を制限している</t>
  </si>
  <si>
    <t>【規則】
・サーバー等の設置エリアを施錠すること
・施錠が出来ないエリアにサーバーが設置されている場合、サーバーを専用ラックに入れて施錠すること
・管理者を定めて、施錠管理を行うこと</t>
  </si>
  <si>
    <t>【施錠の実施例】
・物理鍵で施錠し、管理者が都度開錠を行っている
・セキュリティカードで施錠し、管理者が権限管理を行っている
・パスワードで施錠し、管理者が都度開錠を行っている
・生体情報で施錠し、入場者の生体情報で開錠を行っている
・施錠が出来ないエリアにサーバーが設置されている場合、サーバーを専用ラックに入れて施錠している</t>
  </si>
  <si>
    <r>
      <rPr>
        <b/>
        <u/>
        <sz val="14"/>
        <color rgb="FFFF0000"/>
        <rFont val="Meiryo UI"/>
        <family val="3"/>
        <charset val="128"/>
      </rPr>
      <t>重要機器設置エリア</t>
    </r>
    <r>
      <rPr>
        <b/>
        <strike/>
        <u/>
        <sz val="14"/>
        <color rgb="FFFF0000"/>
        <rFont val="Meiryo UI"/>
        <family val="3"/>
        <charset val="128"/>
      </rPr>
      <t>サーバー等の設置エリア</t>
    </r>
    <r>
      <rPr>
        <b/>
        <sz val="14"/>
        <rFont val="Meiryo UI"/>
        <family val="3"/>
        <charset val="128"/>
      </rPr>
      <t>は、施錠等で入場を制限している</t>
    </r>
    <phoneticPr fontId="8"/>
  </si>
  <si>
    <r>
      <t>【規則】
・</t>
    </r>
    <r>
      <rPr>
        <u/>
        <sz val="14"/>
        <color rgb="FFFF0000"/>
        <rFont val="Meiryo UI"/>
        <family val="3"/>
        <charset val="128"/>
      </rPr>
      <t>重要機器設置</t>
    </r>
    <r>
      <rPr>
        <strike/>
        <u/>
        <sz val="14"/>
        <color rgb="FFFF0000"/>
        <rFont val="Meiryo UI"/>
        <family val="3"/>
        <charset val="128"/>
      </rPr>
      <t>サーバー等の設置する</t>
    </r>
    <r>
      <rPr>
        <sz val="14"/>
        <rFont val="Meiryo UI"/>
        <family val="3"/>
        <charset val="128"/>
      </rPr>
      <t>エリアを施錠すること
・施錠が出来ないエリアに</t>
    </r>
    <r>
      <rPr>
        <u/>
        <sz val="14"/>
        <color rgb="FFFF0000"/>
        <rFont val="Meiryo UI"/>
        <family val="3"/>
        <charset val="128"/>
      </rPr>
      <t>重要機器</t>
    </r>
    <r>
      <rPr>
        <strike/>
        <u/>
        <sz val="14"/>
        <color rgb="FFFF0000"/>
        <rFont val="Meiryo UI"/>
        <family val="3"/>
        <charset val="128"/>
      </rPr>
      <t>サーバー</t>
    </r>
    <r>
      <rPr>
        <sz val="14"/>
        <rFont val="Meiryo UI"/>
        <family val="3"/>
        <charset val="128"/>
      </rPr>
      <t>が設置されている場合、</t>
    </r>
    <r>
      <rPr>
        <u/>
        <sz val="14"/>
        <color rgb="FFFF0000"/>
        <rFont val="Meiryo UI"/>
        <family val="3"/>
        <charset val="128"/>
      </rPr>
      <t>重要機器</t>
    </r>
    <r>
      <rPr>
        <strike/>
        <u/>
        <sz val="14"/>
        <color rgb="FFFF0000"/>
        <rFont val="Meiryo UI"/>
        <family val="3"/>
        <charset val="128"/>
      </rPr>
      <t>サーバー</t>
    </r>
    <r>
      <rPr>
        <sz val="14"/>
        <rFont val="Meiryo UI"/>
        <family val="3"/>
        <charset val="128"/>
      </rPr>
      <t>を専用</t>
    </r>
    <r>
      <rPr>
        <u/>
        <sz val="14"/>
        <color rgb="FFFF0000"/>
        <rFont val="Meiryo UI"/>
        <family val="3"/>
        <charset val="128"/>
      </rPr>
      <t>ケース</t>
    </r>
    <r>
      <rPr>
        <strike/>
        <u/>
        <sz val="14"/>
        <color rgb="FFFF0000"/>
        <rFont val="Meiryo UI"/>
        <family val="3"/>
        <charset val="128"/>
      </rPr>
      <t>ラック</t>
    </r>
    <r>
      <rPr>
        <sz val="14"/>
        <rFont val="Meiryo UI"/>
        <family val="3"/>
        <charset val="128"/>
      </rPr>
      <t>に入れて施錠すること
・管理者を定めて、施錠管理を行うこと</t>
    </r>
    <phoneticPr fontId="8"/>
  </si>
  <si>
    <r>
      <t>【施錠の実施例】
・物理鍵で施錠し、管理者が都度開錠を行っている
・セキュリティカードで施錠し、管理者が権限管理を行っている
・パスワードで施錠し、管理者が都度開錠を行っている
・生体情報で施錠し、入場者の生体情報で開錠を行っている
・施錠が出来ないエリアに</t>
    </r>
    <r>
      <rPr>
        <u/>
        <sz val="14"/>
        <color rgb="FFFF0000"/>
        <rFont val="Meiryo UI"/>
        <family val="3"/>
        <charset val="128"/>
      </rPr>
      <t>重要機器</t>
    </r>
    <r>
      <rPr>
        <strike/>
        <u/>
        <sz val="14"/>
        <color rgb="FFFF0000"/>
        <rFont val="Meiryo UI"/>
        <family val="3"/>
        <charset val="128"/>
      </rPr>
      <t>サーバー</t>
    </r>
    <r>
      <rPr>
        <sz val="14"/>
        <rFont val="Meiryo UI"/>
        <family val="3"/>
        <charset val="128"/>
      </rPr>
      <t>が設置されている場合、</t>
    </r>
    <r>
      <rPr>
        <u/>
        <sz val="14"/>
        <color rgb="FFFF0000"/>
        <rFont val="Meiryo UI"/>
        <family val="3"/>
        <charset val="128"/>
      </rPr>
      <t>重要機器</t>
    </r>
    <r>
      <rPr>
        <strike/>
        <u/>
        <sz val="14"/>
        <color rgb="FFFF0000"/>
        <rFont val="Meiryo UI"/>
        <family val="3"/>
        <charset val="128"/>
      </rPr>
      <t>サーバー</t>
    </r>
    <r>
      <rPr>
        <sz val="14"/>
        <rFont val="Meiryo UI"/>
        <family val="3"/>
        <charset val="128"/>
      </rPr>
      <t>を専用</t>
    </r>
    <r>
      <rPr>
        <u/>
        <sz val="14"/>
        <color rgb="FFFF0000"/>
        <rFont val="Meiryo UI"/>
        <family val="3"/>
        <charset val="128"/>
      </rPr>
      <t>ケース</t>
    </r>
    <r>
      <rPr>
        <strike/>
        <u/>
        <sz val="14"/>
        <color rgb="FFFF0000"/>
        <rFont val="Meiryo UI"/>
        <family val="3"/>
        <charset val="128"/>
      </rPr>
      <t>ラック</t>
    </r>
    <r>
      <rPr>
        <sz val="14"/>
        <rFont val="Meiryo UI"/>
        <family val="3"/>
        <charset val="128"/>
      </rPr>
      <t>に入れて施錠している。</t>
    </r>
    <r>
      <rPr>
        <u/>
        <sz val="14"/>
        <color rgb="FFFF0000"/>
        <rFont val="Meiryo UI"/>
        <family val="3"/>
        <charset val="128"/>
      </rPr>
      <t>または、監視カメラを設置し、入場者を調査できるようにしている</t>
    </r>
    <rPh sb="180" eb="182">
      <t>カンシ</t>
    </rPh>
    <rPh sb="186" eb="188">
      <t>セッチ</t>
    </rPh>
    <rPh sb="190" eb="193">
      <t>ニュウジョウシャ</t>
    </rPh>
    <rPh sb="194" eb="196">
      <t>チョウサ</t>
    </rPh>
    <phoneticPr fontId="8"/>
  </si>
  <si>
    <t>サーバー等の設置エリアに入場した記録を保管し、定期的にチェックしている</t>
    <rPh sb="12" eb="14">
      <t>ニュウジョウ</t>
    </rPh>
    <rPh sb="16" eb="18">
      <t>キロク</t>
    </rPh>
    <rPh sb="19" eb="21">
      <t>ホカン</t>
    </rPh>
    <rPh sb="23" eb="26">
      <t>テイキテキ</t>
    </rPh>
    <phoneticPr fontId="8"/>
  </si>
  <si>
    <t>【規則】
・サーバー等の設置エリアの入退場記録を取得し、保管すること
【記録する項目】
　 -入退場日時
　 -入場者(氏名、所属、連絡先など)
　 -入場目的
　 -承認者
【保管期間】
・6ヶ月</t>
    <rPh sb="1" eb="3">
      <t>キソク</t>
    </rPh>
    <rPh sb="10" eb="11">
      <t>トウ</t>
    </rPh>
    <rPh sb="12" eb="14">
      <t>セッチ</t>
    </rPh>
    <rPh sb="98" eb="99">
      <t>ゲツ</t>
    </rPh>
    <phoneticPr fontId="1"/>
  </si>
  <si>
    <t>【入退場記録の例】
・台帳に入退場の都度記載し、保管している
・システムで入退場記録を自動取得している</t>
    <rPh sb="24" eb="26">
      <t>ホカン</t>
    </rPh>
    <phoneticPr fontId="1"/>
  </si>
  <si>
    <r>
      <rPr>
        <b/>
        <u/>
        <sz val="14"/>
        <color rgb="FFFF0000"/>
        <rFont val="Meiryo UI"/>
        <family val="3"/>
        <charset val="128"/>
      </rPr>
      <t>重要機器設置エリア</t>
    </r>
    <r>
      <rPr>
        <b/>
        <strike/>
        <u/>
        <sz val="14"/>
        <color rgb="FFFF0000"/>
        <rFont val="Meiryo UI"/>
        <family val="3"/>
        <charset val="128"/>
      </rPr>
      <t>サーバー等の設置エリア</t>
    </r>
    <r>
      <rPr>
        <b/>
        <sz val="14"/>
        <rFont val="Meiryo UI"/>
        <family val="3"/>
        <charset val="128"/>
      </rPr>
      <t>に入場した記録を保管し、定期的にチェックしている</t>
    </r>
    <rPh sb="21" eb="23">
      <t>ニュウジョウ</t>
    </rPh>
    <rPh sb="25" eb="27">
      <t>キロク</t>
    </rPh>
    <rPh sb="28" eb="30">
      <t>ホカン</t>
    </rPh>
    <rPh sb="32" eb="35">
      <t>テイキテキ</t>
    </rPh>
    <phoneticPr fontId="8"/>
  </si>
  <si>
    <r>
      <t>【規則】
・</t>
    </r>
    <r>
      <rPr>
        <u/>
        <sz val="14"/>
        <color rgb="FFFF0000"/>
        <rFont val="Meiryo UI"/>
        <family val="3"/>
        <charset val="128"/>
      </rPr>
      <t>重要機器設置</t>
    </r>
    <r>
      <rPr>
        <strike/>
        <u/>
        <sz val="14"/>
        <color rgb="FFFF0000"/>
        <rFont val="Meiryo UI"/>
        <family val="3"/>
        <charset val="128"/>
      </rPr>
      <t>サーバー等の設置</t>
    </r>
    <r>
      <rPr>
        <sz val="14"/>
        <rFont val="Meiryo UI"/>
        <family val="3"/>
        <charset val="128"/>
      </rPr>
      <t>エリアの入退場記録を取得し、保管すること
【記録する項目】
　 -入退場日時
　 -入場者(氏名、所属、連絡先など)
　 -入場目的
　 -承認者
【保管期間】
・6ヶ月</t>
    </r>
    <rPh sb="1" eb="3">
      <t>キソク</t>
    </rPh>
    <rPh sb="16" eb="17">
      <t>トウ</t>
    </rPh>
    <rPh sb="18" eb="20">
      <t>セッチ</t>
    </rPh>
    <rPh sb="104" eb="105">
      <t>ゲツ</t>
    </rPh>
    <phoneticPr fontId="1"/>
  </si>
  <si>
    <r>
      <t xml:space="preserve">【入退場記録の例】
・台帳に入退場の都度記載し、保管している
・システムで入退場記録を自動取得している
</t>
    </r>
    <r>
      <rPr>
        <u/>
        <sz val="14"/>
        <color rgb="FFFF0000"/>
        <rFont val="Meiryo UI"/>
        <family val="3"/>
        <charset val="128"/>
      </rPr>
      <t>・重要機器設置エリア入口にカメラを設置し、入退場記録を保管している</t>
    </r>
    <rPh sb="24" eb="26">
      <t>ホカン</t>
    </rPh>
    <rPh sb="53" eb="55">
      <t>ジュウヨウ</t>
    </rPh>
    <rPh sb="55" eb="57">
      <t>キキ</t>
    </rPh>
    <rPh sb="57" eb="59">
      <t>セッチ</t>
    </rPh>
    <rPh sb="62" eb="64">
      <t>イリグチ</t>
    </rPh>
    <rPh sb="69" eb="71">
      <t>セッチ</t>
    </rPh>
    <rPh sb="73" eb="78">
      <t>ニュウタイジョウキロク</t>
    </rPh>
    <rPh sb="79" eb="81">
      <t>ホカン</t>
    </rPh>
    <phoneticPr fontId="1"/>
  </si>
  <si>
    <t>サーバー等の設置エリアに不正侵入や不審行動を監視している</t>
    <rPh sb="12" eb="14">
      <t>フセイ</t>
    </rPh>
    <rPh sb="14" eb="16">
      <t>シンニュウ</t>
    </rPh>
    <rPh sb="17" eb="19">
      <t>フシン</t>
    </rPh>
    <rPh sb="19" eb="21">
      <t>コウドウ</t>
    </rPh>
    <rPh sb="22" eb="24">
      <t>カンシ</t>
    </rPh>
    <phoneticPr fontId="8"/>
  </si>
  <si>
    <t xml:space="preserve">【規則】
・入場時、退場時に持込み・持ち出し物を確認すること
・入場者の行動を監視すること
</t>
    <rPh sb="1" eb="3">
      <t>キソク</t>
    </rPh>
    <rPh sb="6" eb="8">
      <t>ニュウジョウ</t>
    </rPh>
    <rPh sb="8" eb="9">
      <t>ジ</t>
    </rPh>
    <rPh sb="10" eb="12">
      <t>タイジョウ</t>
    </rPh>
    <rPh sb="12" eb="13">
      <t>ジ</t>
    </rPh>
    <rPh sb="18" eb="19">
      <t>モ</t>
    </rPh>
    <rPh sb="20" eb="21">
      <t>ダ</t>
    </rPh>
    <rPh sb="22" eb="23">
      <t>ブツ</t>
    </rPh>
    <phoneticPr fontId="1"/>
  </si>
  <si>
    <t>【監視の例】
・持ち込み物、持ち出し物を台帳に記載している
・入場時、自身の荷物はロッカーに入れ、透明のバックを利用している
・入場認証エラーが続いた際に管理者へ通知される様にしている
・事前入場許可者の立ち合いを必須としている
・監視カメラを設置している</t>
    <rPh sb="86" eb="87">
      <t>ヨウ</t>
    </rPh>
    <phoneticPr fontId="1"/>
  </si>
  <si>
    <r>
      <rPr>
        <b/>
        <u/>
        <sz val="14"/>
        <color rgb="FFFF0000"/>
        <rFont val="Meiryo UI"/>
        <family val="3"/>
        <charset val="128"/>
      </rPr>
      <t>重要機器設置エリア</t>
    </r>
    <r>
      <rPr>
        <b/>
        <strike/>
        <u/>
        <sz val="14"/>
        <color rgb="FFFF0000"/>
        <rFont val="Meiryo UI"/>
        <family val="3"/>
        <charset val="128"/>
      </rPr>
      <t>サーバー等の設置サーバー等の設置エリア</t>
    </r>
    <r>
      <rPr>
        <b/>
        <sz val="14"/>
        <rFont val="Meiryo UI"/>
        <family val="3"/>
        <charset val="128"/>
      </rPr>
      <t>に不正侵入や不審行動を監視している</t>
    </r>
    <rPh sb="29" eb="31">
      <t>フセイ</t>
    </rPh>
    <rPh sb="31" eb="33">
      <t>シンニュウ</t>
    </rPh>
    <rPh sb="34" eb="36">
      <t>フシン</t>
    </rPh>
    <rPh sb="36" eb="38">
      <t>コウドウ</t>
    </rPh>
    <rPh sb="39" eb="41">
      <t>カンシ</t>
    </rPh>
    <phoneticPr fontId="8"/>
  </si>
  <si>
    <t>社内への入退場において、セキュリティ事故(主に不正侵入、不正持ち出し、情報漏えい、不審行動)を抑制する対策を行っていること</t>
    <rPh sb="23" eb="25">
      <t>フセイ</t>
    </rPh>
    <rPh sb="25" eb="27">
      <t>シンニュウ</t>
    </rPh>
    <rPh sb="28" eb="30">
      <t>フセイ</t>
    </rPh>
    <rPh sb="30" eb="31">
      <t>モ</t>
    </rPh>
    <rPh sb="32" eb="33">
      <t>ダ</t>
    </rPh>
    <rPh sb="35" eb="37">
      <t>ジョウホウ</t>
    </rPh>
    <rPh sb="37" eb="38">
      <t>ロウ</t>
    </rPh>
    <rPh sb="41" eb="43">
      <t>フシン</t>
    </rPh>
    <rPh sb="43" eb="45">
      <t>コウドウ</t>
    </rPh>
    <phoneticPr fontId="1"/>
  </si>
  <si>
    <t>入退場に関するルールを定め、周知、運用している</t>
    <rPh sb="0" eb="3">
      <t>ニュウタイジョウ</t>
    </rPh>
    <rPh sb="4" eb="5">
      <t>カン</t>
    </rPh>
    <rPh sb="11" eb="12">
      <t>サダ</t>
    </rPh>
    <rPh sb="14" eb="16">
      <t>シュウチ</t>
    </rPh>
    <rPh sb="17" eb="19">
      <t>ウンヨウ</t>
    </rPh>
    <phoneticPr fontId="8"/>
  </si>
  <si>
    <t>【規則】
・自社の入退場ルールを定めること
・入退場ルールを周知すること
・入退場ルールの内容や遵守状況を確認し、必要に応じて改定や再周知を行うこと
【周知対象】
・自社に出入りする全ての人員
【入退場ルールの内容】
　・入場制限エリアの定義
　・入退場時の申請、承認
　・入退場時の身分証明方法(社員証、入場許可証の着用など)
　・入場許可証,通門証の発行規則
【入退場ルールの内容や遵守状況の確認、是正頻度】
　・1回以上/年</t>
    <phoneticPr fontId="1"/>
  </si>
  <si>
    <t>【ルールの例】
・執務室、会議室、機密情報設置場所を入場制限エリアとしている
・許可されたエリア以外への立ち入り時は申請を行うこととしている
・社員証、入場許可証を見える場所に着用することとしている
・外来者の入場時には受付で記名の上、入場許可証を貸与することとしている
・入退場ルールを社内に周知し、必要に応じて改訂や再周知している</t>
    <rPh sb="101" eb="104">
      <t>ガイライシャ</t>
    </rPh>
    <rPh sb="137" eb="140">
      <t>ニュウタイジョウ</t>
    </rPh>
    <rPh sb="144" eb="146">
      <t>シャナイ</t>
    </rPh>
    <rPh sb="147" eb="149">
      <t>シュウチ</t>
    </rPh>
    <rPh sb="151" eb="153">
      <t>ヒツヨウ</t>
    </rPh>
    <rPh sb="154" eb="155">
      <t>オウ</t>
    </rPh>
    <rPh sb="157" eb="159">
      <t>カイテイ</t>
    </rPh>
    <rPh sb="160" eb="161">
      <t>サイ</t>
    </rPh>
    <rPh sb="161" eb="163">
      <t>シュウチ</t>
    </rPh>
    <phoneticPr fontId="1"/>
  </si>
  <si>
    <t>入退場管理</t>
  </si>
  <si>
    <t>情報セキュリティ／総務</t>
    <rPh sb="9" eb="11">
      <t>ソウム</t>
    </rPh>
    <phoneticPr fontId="1"/>
  </si>
  <si>
    <t>【規則】
・自社の入退場ルールを定めること
・入退場ルールを周知すること
・入退場ルールの内容や遵守状況を確認し、必要に応じて改定や再周知を行うこと
【周知対象】
・自社に出入りする全ての人員
【入退場ルールの内容】
　・入場制限エリアの定義
　・入退場時の申請、承認
　・入退場時の身分証明方法(社員証、入場許可証の着用など)
　・入場許可証,通門証の発行規則
【入退場ルールの内容や遵守状況の確認、是正頻度】
　・1回以上/年</t>
  </si>
  <si>
    <r>
      <t>【ルールの例】
・</t>
    </r>
    <r>
      <rPr>
        <u/>
        <sz val="14"/>
        <color rgb="FFFF0000"/>
        <rFont val="Meiryo UI"/>
        <family val="3"/>
        <charset val="128"/>
      </rPr>
      <t>公開前製品の製造現場などの機密情報設置場所</t>
    </r>
    <r>
      <rPr>
        <strike/>
        <u/>
        <sz val="14"/>
        <color rgb="FFFF0000"/>
        <rFont val="Meiryo UI"/>
        <family val="3"/>
        <charset val="128"/>
      </rPr>
      <t>執務室、会議室、機密情報設置場所</t>
    </r>
    <r>
      <rPr>
        <u/>
        <sz val="14"/>
        <color rgb="FFFF0000"/>
        <rFont val="Meiryo UI"/>
        <family val="3"/>
        <charset val="128"/>
      </rPr>
      <t>を</t>
    </r>
    <r>
      <rPr>
        <sz val="14"/>
        <rFont val="Meiryo UI"/>
        <family val="3"/>
        <charset val="128"/>
      </rPr>
      <t>入場制限エリアとしている
・許可されたエリア以外への立ち入り時は申請を行うこととしている
・社員証、入場許可証を見える場所に着用することとしている
・外来者の入場時には受付で記名の上、入場許可証を貸与することとしている
・入退場ルールを社内に周知し、必要に応じて改訂や再周知している</t>
    </r>
    <rPh sb="119" eb="122">
      <t>ガイライシャ</t>
    </rPh>
    <rPh sb="155" eb="158">
      <t>ニュウタイジョウ</t>
    </rPh>
    <rPh sb="162" eb="164">
      <t>シャナイ</t>
    </rPh>
    <rPh sb="165" eb="167">
      <t>シュウチ</t>
    </rPh>
    <rPh sb="169" eb="171">
      <t>ヒツヨウ</t>
    </rPh>
    <rPh sb="172" eb="173">
      <t>オウ</t>
    </rPh>
    <rPh sb="175" eb="177">
      <t>カイテイ</t>
    </rPh>
    <rPh sb="178" eb="179">
      <t>サイ</t>
    </rPh>
    <rPh sb="179" eb="181">
      <t>シュウチ</t>
    </rPh>
    <phoneticPr fontId="1"/>
  </si>
  <si>
    <t>重要なエリア、部屋への入場を制限し、
入退場記録を保管している</t>
    <rPh sb="0" eb="2">
      <t>ジュウヨウ</t>
    </rPh>
    <rPh sb="7" eb="9">
      <t>ヘヤ</t>
    </rPh>
    <rPh sb="11" eb="13">
      <t>ニュウジョウ</t>
    </rPh>
    <rPh sb="14" eb="16">
      <t>セイゲン</t>
    </rPh>
    <rPh sb="19" eb="22">
      <t>ニュウタイジョウ</t>
    </rPh>
    <rPh sb="22" eb="24">
      <t>キロク</t>
    </rPh>
    <rPh sb="25" eb="27">
      <t>ホカン</t>
    </rPh>
    <phoneticPr fontId="8"/>
  </si>
  <si>
    <t>【規則】
・重要なエリア、部屋の入退場を制限すること
・重要なエリア、部屋への入退場記録を取得し、保管すること
【記録する項目】
　・入退場日時
　・入場者(氏名、所属、連絡先など)
　・入場目的
　・承認者
【記録の保管期間】
　・6ケ月以上</t>
    <rPh sb="1" eb="3">
      <t>キソク</t>
    </rPh>
    <rPh sb="16" eb="19">
      <t>ニュウタイジョウ</t>
    </rPh>
    <rPh sb="28" eb="30">
      <t>ジュウヨウ</t>
    </rPh>
    <rPh sb="35" eb="37">
      <t>ヘヤ</t>
    </rPh>
    <rPh sb="45" eb="47">
      <t>シュトク</t>
    </rPh>
    <rPh sb="49" eb="51">
      <t>ホカン</t>
    </rPh>
    <phoneticPr fontId="1"/>
  </si>
  <si>
    <t>【入場制限の例】
・研究、設計エリア、経営陣エリアには、許可された従業員のみ入場可能としている
【入退場記録の例】
・台帳に入退場の都度記載している
・システムで入退場記録を自動取得している</t>
    <phoneticPr fontId="1"/>
  </si>
  <si>
    <t>不正侵入や不審行動を監視している</t>
    <rPh sb="10" eb="12">
      <t>カンシ</t>
    </rPh>
    <phoneticPr fontId="8"/>
  </si>
  <si>
    <t>【規則】
・自社の重要な場所において、不正侵入や不審行動を監視すること
・監視が正常に機能していることを確認し、必要に応じて是正すること
【監視状況の確認、是正頻度】
　・1回以上/6か月</t>
    <rPh sb="6" eb="8">
      <t>ジシャ</t>
    </rPh>
    <rPh sb="9" eb="11">
      <t>ジュウヨウ</t>
    </rPh>
    <rPh sb="12" eb="14">
      <t>バショ</t>
    </rPh>
    <rPh sb="37" eb="39">
      <t>カンシ</t>
    </rPh>
    <rPh sb="40" eb="42">
      <t>セイジョウ</t>
    </rPh>
    <rPh sb="43" eb="45">
      <t>キノウ</t>
    </rPh>
    <rPh sb="52" eb="54">
      <t>カクニン</t>
    </rPh>
    <rPh sb="56" eb="58">
      <t>ヒツヨウ</t>
    </rPh>
    <rPh sb="59" eb="60">
      <t>オウ</t>
    </rPh>
    <rPh sb="62" eb="64">
      <t>ゼセイ</t>
    </rPh>
    <rPh sb="78" eb="80">
      <t>ゼセイ</t>
    </rPh>
    <phoneticPr fontId="1"/>
  </si>
  <si>
    <t>【監視の例】
・持ち込み物、持ち出し物を台帳に記載している
・入場認証エラーが続いた際に管理者へ通知される様にしている
・事前入場許可者の立ち合いを必須としている
・監視カメラを設置し、定期的に機能を確認している</t>
    <rPh sb="53" eb="54">
      <t>ヨウ</t>
    </rPh>
    <rPh sb="93" eb="96">
      <t>テイキテキ</t>
    </rPh>
    <rPh sb="97" eb="99">
      <t>キノウ</t>
    </rPh>
    <rPh sb="100" eb="102">
      <t>カクニン</t>
    </rPh>
    <phoneticPr fontId="1"/>
  </si>
  <si>
    <t>持込み・持出し物の制限を行っていること</t>
    <phoneticPr fontId="1"/>
  </si>
  <si>
    <t>社内への持込みルールを明確にし、運用している</t>
    <phoneticPr fontId="8"/>
  </si>
  <si>
    <t>【規則】
・社内への持込みルールを定めること
・持込みルールの内容や遵守状況を確認し、必要に応じて是正すること
【対象者】
・従業員、派遣社員、受入出向者および社外者
【対象の物品】
・パソコン、タブレット、スマートフォン、カメラ、外部記憶媒体
　　※上記の他に記録可能な物品があれば各社で判断すること
【持込みルールの内容】
　・持込み制限の対象とするエリア、物品
　・社内への持込み申請、承認方法
　・持込み記録の保管、管理方法(保管期間:6か月)
【持込みルールの内容や遵守状況の確認、是正頻度】
　・1回以上/年</t>
    <phoneticPr fontId="1"/>
  </si>
  <si>
    <t>【ルールの例】
・研究、設計エリアには、カメラ・外部記憶媒体・録音機器の持ち込みを禁止している
・禁止されている物品を持ち込む際には、申請書でエリア管理者の承認を得ている
・持ち込み物を管理台帳に記録し、6ヶ月保管している
・社内への持ち込みルールを周知し、定期的に見直しをしている</t>
    <rPh sb="113" eb="115">
      <t>シャナイ</t>
    </rPh>
    <rPh sb="117" eb="118">
      <t>モ</t>
    </rPh>
    <rPh sb="119" eb="120">
      <t>コ</t>
    </rPh>
    <rPh sb="125" eb="127">
      <t>シュウチ</t>
    </rPh>
    <rPh sb="129" eb="132">
      <t>テイキテキ</t>
    </rPh>
    <rPh sb="133" eb="135">
      <t>ミナオ</t>
    </rPh>
    <phoneticPr fontId="1"/>
  </si>
  <si>
    <t>持込み・持出し制限</t>
  </si>
  <si>
    <r>
      <t xml:space="preserve">【ルールの例】
・研究、設計エリアには、カメラ・外部記憶媒体・録音機器の持ち込みを禁止している
・禁止されている物品を持ち込む際には、申請書でエリア管理者の承認を得ている
</t>
    </r>
    <r>
      <rPr>
        <u/>
        <sz val="14"/>
        <color rgb="FFFF0000"/>
        <rFont val="Meiryo UI"/>
        <family val="3"/>
        <charset val="128"/>
      </rPr>
      <t>・利用用途に応じて持ち込み物はウイルスチェックをしている</t>
    </r>
    <r>
      <rPr>
        <sz val="14"/>
        <color rgb="FFFF0000"/>
        <rFont val="Meiryo UI"/>
        <family val="3"/>
        <charset val="128"/>
      </rPr>
      <t xml:space="preserve">
</t>
    </r>
    <r>
      <rPr>
        <sz val="14"/>
        <rFont val="Meiryo UI"/>
        <family val="3"/>
        <charset val="128"/>
      </rPr>
      <t>・持ち込み物を管理台帳に記録し、6ヶ月保管している
・社内への持ち込みルールを周知し、定期的に見直しをしている</t>
    </r>
    <rPh sb="87" eb="89">
      <t>リヨウ</t>
    </rPh>
    <rPh sb="89" eb="91">
      <t>ヨウト</t>
    </rPh>
    <rPh sb="92" eb="93">
      <t>オウ</t>
    </rPh>
    <rPh sb="95" eb="96">
      <t>モ</t>
    </rPh>
    <rPh sb="97" eb="98">
      <t>コ</t>
    </rPh>
    <rPh sb="99" eb="100">
      <t>ブツ</t>
    </rPh>
    <rPh sb="142" eb="144">
      <t>シャナイ</t>
    </rPh>
    <rPh sb="146" eb="147">
      <t>モ</t>
    </rPh>
    <rPh sb="148" eb="149">
      <t>コ</t>
    </rPh>
    <rPh sb="154" eb="156">
      <t>シュウチ</t>
    </rPh>
    <rPh sb="158" eb="161">
      <t>テイキテキ</t>
    </rPh>
    <rPh sb="162" eb="164">
      <t>ミナオ</t>
    </rPh>
    <phoneticPr fontId="1"/>
  </si>
  <si>
    <t>持込み・持出し物の制限を行っていること</t>
  </si>
  <si>
    <t>社外への持出しルールを明確にし、運用している</t>
    <phoneticPr fontId="8"/>
  </si>
  <si>
    <t>【規則】
・社外への持出しルールを定めること
・持出しルールの内容や遵守状況を確認し、必要に応じて是正すること
【対象】
・従業員、派遣社員、受入出向者および社外者
【対象の物品】
・パソコン、タブレット、スマートフォン、カメラ、外部記憶媒体、
　印刷物(図面などの機密書類)
　　※上記の他に必要な物品を各社で判断すること
【持出しルールの内容】
　・社外への持出し申請、承認方法
　・持出し記録の保管、管理方法(保管期間:6か月)
【持出しルールの内容や遵守状況の確認、是正頻度】
　・1回以上/年</t>
    <rPh sb="1" eb="3">
      <t>キソク</t>
    </rPh>
    <rPh sb="6" eb="8">
      <t>シャガイ</t>
    </rPh>
    <rPh sb="11" eb="12">
      <t>ダ</t>
    </rPh>
    <rPh sb="25" eb="26">
      <t>ダ</t>
    </rPh>
    <rPh sb="124" eb="127">
      <t>インサツブツ</t>
    </rPh>
    <phoneticPr fontId="1"/>
  </si>
  <si>
    <t>【ルールの例】
・社外持ち出し時には、所属長の承認を得ることとしている
・持ち出し物を管理台帳に記録し、6ヶ月保管している
・社内への持ち出しルールを周知し、定期的に見直しをしている</t>
    <rPh sb="69" eb="70">
      <t>ダ</t>
    </rPh>
    <phoneticPr fontId="1"/>
  </si>
  <si>
    <t>社外への持出しルールを明確にし、運用している</t>
  </si>
  <si>
    <r>
      <t>【ルールの例】
・社外持ち出し時</t>
    </r>
    <r>
      <rPr>
        <u/>
        <sz val="14"/>
        <color rgb="FFFF0000"/>
        <rFont val="Meiryo UI"/>
        <family val="3"/>
        <charset val="128"/>
      </rPr>
      <t>（機器の修理含む）</t>
    </r>
    <r>
      <rPr>
        <sz val="14"/>
        <rFont val="Meiryo UI"/>
        <family val="3"/>
        <charset val="128"/>
      </rPr>
      <t>には、所属長の承認を得ることとしている
・持ち出し物を管理台帳に記録し、6ヶ月保管している
・社内への持ち出しルールを周知し、定期的に見直しをしている</t>
    </r>
    <rPh sb="17" eb="19">
      <t>キキ</t>
    </rPh>
    <rPh sb="20" eb="22">
      <t>シュウリ</t>
    </rPh>
    <rPh sb="22" eb="23">
      <t>フク</t>
    </rPh>
    <rPh sb="78" eb="79">
      <t>ダ</t>
    </rPh>
    <phoneticPr fontId="1"/>
  </si>
  <si>
    <t>持込み・持出しルールに関する意識を高める対策を講じている</t>
    <rPh sb="11" eb="12">
      <t>カン</t>
    </rPh>
    <rPh sb="14" eb="16">
      <t>イシキ</t>
    </rPh>
    <rPh sb="17" eb="18">
      <t>タカ</t>
    </rPh>
    <rPh sb="20" eb="22">
      <t>タイサク</t>
    </rPh>
    <rPh sb="23" eb="24">
      <t>コウ</t>
    </rPh>
    <phoneticPr fontId="8"/>
  </si>
  <si>
    <t>【規則】
・持込み・持出しルールに関する意識を高める対策を講じること
【実施頻度】
・1回以上/6か月</t>
    <rPh sb="1" eb="3">
      <t>キソク</t>
    </rPh>
    <phoneticPr fontId="1"/>
  </si>
  <si>
    <t>【対策の例】
・半年ごとにルールの教育を実施している
・半年ごとに持ち出し点検を実施している</t>
    <rPh sb="33" eb="34">
      <t>モ</t>
    </rPh>
    <rPh sb="35" eb="36">
      <t>ダ</t>
    </rPh>
    <rPh sb="37" eb="39">
      <t>テンケン</t>
    </rPh>
    <phoneticPr fontId="1"/>
  </si>
  <si>
    <t>社内の撮影・録音において、セキュリティ事故(主に情報漏えい)を抑制する対策を行っていること</t>
    <phoneticPr fontId="1"/>
  </si>
  <si>
    <t>社内における撮影ルールを定め、運用している</t>
    <rPh sb="0" eb="2">
      <t>シャナイ</t>
    </rPh>
    <rPh sb="6" eb="8">
      <t>サツエイ</t>
    </rPh>
    <rPh sb="12" eb="13">
      <t>サダ</t>
    </rPh>
    <rPh sb="13" eb="14">
      <t>サクテイ</t>
    </rPh>
    <rPh sb="15" eb="17">
      <t>ウンヨウ</t>
    </rPh>
    <phoneticPr fontId="8"/>
  </si>
  <si>
    <t>【規則】
・社内における撮影ルールを定めること
・撮影ルールの内容や遵守状況を確認し、必要に応じて是正すること
【撮影ルールの内容】
 　・撮影を制限する対象またはエリア
 　・撮影の申請、承認手順
 　・撮影申請、行為の記録の保管(保管期間:6か月)
　　※撮影を制限しないエリアを設けることも可能
　　(例：社外者との打合せエリア)
【撮影ルールの内容や遵守状況の確認、是正頻度]
　 ・1回以上/年</t>
    <rPh sb="1" eb="3">
      <t>キソク</t>
    </rPh>
    <rPh sb="25" eb="27">
      <t>サツエイ</t>
    </rPh>
    <phoneticPr fontId="1"/>
  </si>
  <si>
    <t>【ルールの例】
・研究、設計エリアを撮影制限エリアとしている
・撮影の際は、1週間前までに申請書でエリア管理者に申請し、承認を得ることとしている
・撮影の際は、エリア管理者立ち合いを必須としている
・撮影申請書は6ヶ月保管している</t>
    <phoneticPr fontId="1"/>
  </si>
  <si>
    <t>社内撮影制限</t>
  </si>
  <si>
    <r>
      <t>【ルールの例】
・</t>
    </r>
    <r>
      <rPr>
        <u/>
        <sz val="14"/>
        <color rgb="FFFF0000"/>
        <rFont val="Meiryo UI"/>
        <family val="3"/>
        <charset val="128"/>
      </rPr>
      <t>製造ライン、</t>
    </r>
    <r>
      <rPr>
        <sz val="14"/>
        <rFont val="Meiryo UI"/>
        <family val="3"/>
        <charset val="128"/>
      </rPr>
      <t>研究、設計エリアを撮影制限エリアとしている
・撮影の際は、1週間前までに申請書でエリア管理者に申請し、承認を得ることとしている
・撮影の際は、エリア管理者立ち合いを必須としている
・撮影申請書は6ヶ月保管している</t>
    </r>
    <rPh sb="9" eb="11">
      <t>セイゾウ</t>
    </rPh>
    <phoneticPr fontId="8"/>
  </si>
  <si>
    <t>社内の撮影・録音において、セキュリティ事故(主に情報漏えい)を抑制する対策を行っていること</t>
  </si>
  <si>
    <t>録音に関するルールを定め、運用している</t>
    <rPh sb="0" eb="2">
      <t>ロクオン</t>
    </rPh>
    <rPh sb="3" eb="4">
      <t>カン</t>
    </rPh>
    <rPh sb="10" eb="11">
      <t>サダ</t>
    </rPh>
    <rPh sb="13" eb="15">
      <t>ウンヨウ</t>
    </rPh>
    <phoneticPr fontId="8"/>
  </si>
  <si>
    <t>【規則】
・録音に関するルールを定めること
・録音ルールの内容や遵守状況を確認し、必要に応じて是正すること
【録音ルールの内容】
　・録音を制限する会議(面着、リモート含む)やエリアの定義
　・録音の申請、承認方法
　　※会議の種類やエリアによって、申請、承認の要否を区別することも可
【録音ルールの内容、遵守状況の確認、是正頻度】
　・1回以上/年</t>
    <rPh sb="1" eb="3">
      <t>キソク</t>
    </rPh>
    <rPh sb="23" eb="25">
      <t>ロクオン</t>
    </rPh>
    <rPh sb="29" eb="31">
      <t>ナイヨウ</t>
    </rPh>
    <rPh sb="32" eb="34">
      <t>ジュンシュ</t>
    </rPh>
    <rPh sb="34" eb="36">
      <t>ジョウキョウ</t>
    </rPh>
    <rPh sb="37" eb="39">
      <t>カクニン</t>
    </rPh>
    <rPh sb="41" eb="43">
      <t>ヒツヨウ</t>
    </rPh>
    <rPh sb="44" eb="45">
      <t>オウ</t>
    </rPh>
    <rPh sb="47" eb="49">
      <t>ゼセイ</t>
    </rPh>
    <rPh sb="77" eb="78">
      <t>メン</t>
    </rPh>
    <rPh sb="78" eb="79">
      <t>チャク</t>
    </rPh>
    <rPh sb="84" eb="85">
      <t>フク</t>
    </rPh>
    <rPh sb="111" eb="113">
      <t>カイギ</t>
    </rPh>
    <rPh sb="114" eb="116">
      <t>シュルイ</t>
    </rPh>
    <rPh sb="125" eb="127">
      <t>シンセイ</t>
    </rPh>
    <rPh sb="128" eb="130">
      <t>ショウニン</t>
    </rPh>
    <rPh sb="131" eb="133">
      <t>ヨウヒ</t>
    </rPh>
    <rPh sb="134" eb="136">
      <t>クベツ</t>
    </rPh>
    <rPh sb="141" eb="142">
      <t>カ</t>
    </rPh>
    <rPh sb="161" eb="163">
      <t>ゼセイ</t>
    </rPh>
    <phoneticPr fontId="1"/>
  </si>
  <si>
    <t>【ルールの例】
・会議室以外のフロアでの録音を禁止している
・経営会議は録音を禁止している
・録音する会議は、事前に出席者の了承を得ている
・録音したデータは、3日以内に削除している
・録音に関するルールを周知し、定期的に見直しをしている</t>
    <rPh sb="93" eb="95">
      <t>ロクオン</t>
    </rPh>
    <rPh sb="96" eb="97">
      <t>カン</t>
    </rPh>
    <phoneticPr fontId="1"/>
  </si>
  <si>
    <t>盗聴防止</t>
  </si>
  <si>
    <t>盗聴による情報漏えいへの対策を行っている</t>
    <rPh sb="0" eb="2">
      <t>トウチョウ</t>
    </rPh>
    <rPh sb="5" eb="7">
      <t>ジョウホウ</t>
    </rPh>
    <rPh sb="7" eb="8">
      <t>ロウ</t>
    </rPh>
    <rPh sb="12" eb="14">
      <t>タイサク</t>
    </rPh>
    <rPh sb="15" eb="16">
      <t>オコナ</t>
    </rPh>
    <phoneticPr fontId="8"/>
  </si>
  <si>
    <t>【規則】
・盗聴による情報漏えい対策を行うこと
【実施頻度】
・1回以上/年</t>
    <phoneticPr fontId="1"/>
  </si>
  <si>
    <t>【対策の例】
・役員会議室を対象として盗聴器の有無を調査している
・年1回、盗聴器発見機で盗聴器の有無を調査している
・年1回、外部業者による盗聴器の有無を調査している</t>
    <phoneticPr fontId="1"/>
  </si>
  <si>
    <t>脆弱性が発見された際の対策対象の把握や外部記憶媒体を用いた情報漏えい等を抑制する対策がおこなえていること</t>
    <rPh sb="9" eb="10">
      <t>サイ</t>
    </rPh>
    <rPh sb="16" eb="18">
      <t>ハアク</t>
    </rPh>
    <rPh sb="19" eb="21">
      <t>ガイブ</t>
    </rPh>
    <rPh sb="21" eb="23">
      <t>キオク</t>
    </rPh>
    <rPh sb="23" eb="25">
      <t>バイタイ</t>
    </rPh>
    <rPh sb="26" eb="27">
      <t>モチ</t>
    </rPh>
    <rPh sb="29" eb="31">
      <t>ジョウホウ</t>
    </rPh>
    <rPh sb="31" eb="32">
      <t>ロウ</t>
    </rPh>
    <rPh sb="34" eb="35">
      <t>ナド</t>
    </rPh>
    <rPh sb="36" eb="38">
      <t>ヨクセイ</t>
    </rPh>
    <rPh sb="40" eb="42">
      <t>タイサク</t>
    </rPh>
    <phoneticPr fontId="1"/>
  </si>
  <si>
    <t>PCの標準構成・設定ルールを定め、標準構成・設定ルールに変更がある場合は承認を経て変更している</t>
    <phoneticPr fontId="8"/>
  </si>
  <si>
    <t>【規則】
・PCの標準構成(ソフトウェアとバージョン)と設定を定めること
・構成、設定の変更は承認制にすること
　[対象]
　-会社支給のPCのOS、オフィスソフト、ブラウザ、ウイルス対策ソフト</t>
    <rPh sb="1" eb="3">
      <t>キソク</t>
    </rPh>
    <phoneticPr fontId="1"/>
  </si>
  <si>
    <t>【ルールの例】
・標準ソフトウエアを定め、運用している
・標準ソフトウェアの構成、設定変更を承認制としている</t>
    <rPh sb="5" eb="6">
      <t>レイ</t>
    </rPh>
    <rPh sb="29" eb="31">
      <t>ヒョウジュン</t>
    </rPh>
    <rPh sb="38" eb="40">
      <t>コウセイ</t>
    </rPh>
    <rPh sb="41" eb="43">
      <t>セッテイ</t>
    </rPh>
    <rPh sb="43" eb="45">
      <t>ヘンコウ</t>
    </rPh>
    <rPh sb="46" eb="48">
      <t>ショウニン</t>
    </rPh>
    <rPh sb="48" eb="49">
      <t>セイ</t>
    </rPh>
    <phoneticPr fontId="1"/>
  </si>
  <si>
    <t>クライアントPC</t>
  </si>
  <si>
    <r>
      <rPr>
        <b/>
        <u/>
        <sz val="14"/>
        <color rgb="FFFF0000"/>
        <rFont val="Meiryo UI"/>
        <family val="3"/>
        <charset val="128"/>
      </rPr>
      <t>設備機器、</t>
    </r>
    <r>
      <rPr>
        <b/>
        <sz val="14"/>
        <rFont val="Meiryo UI"/>
        <family val="3"/>
        <charset val="128"/>
      </rPr>
      <t>PCの標準構成・設定ルールを定め、標準構成・設定ルールに変更がある場合は承認を経て変更している</t>
    </r>
    <rPh sb="0" eb="4">
      <t>セツビキキ</t>
    </rPh>
    <phoneticPr fontId="8"/>
  </si>
  <si>
    <r>
      <t xml:space="preserve">【規則】
</t>
    </r>
    <r>
      <rPr>
        <sz val="14"/>
        <color rgb="FF00B050"/>
        <rFont val="Meiryo UI"/>
        <family val="3"/>
        <charset val="128"/>
      </rPr>
      <t>・</t>
    </r>
    <r>
      <rPr>
        <u/>
        <sz val="14"/>
        <color rgb="FFFF0000"/>
        <rFont val="Meiryo UI"/>
        <family val="3"/>
        <charset val="128"/>
      </rPr>
      <t>設備機器、</t>
    </r>
    <r>
      <rPr>
        <sz val="14"/>
        <rFont val="Meiryo UI"/>
        <family val="3"/>
        <charset val="128"/>
      </rPr>
      <t>PCの標準構成(ソフトウェアとバージョン)と設定を定めること
・構成、設定の変更は承認制にすること
　[対象]
　</t>
    </r>
    <r>
      <rPr>
        <sz val="14"/>
        <color rgb="FFFF0000"/>
        <rFont val="Meiryo UI"/>
        <family val="3"/>
        <charset val="128"/>
      </rPr>
      <t>-</t>
    </r>
    <r>
      <rPr>
        <strike/>
        <u/>
        <sz val="14"/>
        <color rgb="FFFF0000"/>
        <rFont val="Meiryo UI"/>
        <family val="3"/>
        <charset val="128"/>
      </rPr>
      <t>会社支給の</t>
    </r>
    <r>
      <rPr>
        <u/>
        <sz val="14"/>
        <color rgb="FFFF0000"/>
        <rFont val="Meiryo UI"/>
        <family val="3"/>
        <charset val="128"/>
      </rPr>
      <t>設備機器、</t>
    </r>
    <r>
      <rPr>
        <u/>
        <sz val="14"/>
        <rFont val="Meiryo UI"/>
        <family val="3"/>
        <charset val="128"/>
      </rPr>
      <t>PC</t>
    </r>
    <r>
      <rPr>
        <sz val="14"/>
        <rFont val="Meiryo UI"/>
        <family val="3"/>
        <charset val="128"/>
      </rPr>
      <t>のOS、オフィスソフト、ブラウザ、ウイルス対策ソフト</t>
    </r>
    <rPh sb="1" eb="3">
      <t>キソク</t>
    </rPh>
    <rPh sb="6" eb="10">
      <t>セツビキキ</t>
    </rPh>
    <phoneticPr fontId="1"/>
  </si>
  <si>
    <t>CPS.RA-1
CPS.IP-1
CPS.IP-2
CPS.PT-2</t>
    <phoneticPr fontId="8"/>
  </si>
  <si>
    <t>PCで利用を許可または禁止するソフトウェアを定め、ソフトウェアの無断インストールを禁止し、違反がないか定期的に確認している</t>
    <rPh sb="3" eb="5">
      <t>リヨウ</t>
    </rPh>
    <rPh sb="6" eb="8">
      <t>キョカ</t>
    </rPh>
    <rPh sb="11" eb="13">
      <t>キンシ</t>
    </rPh>
    <rPh sb="22" eb="23">
      <t>サダ</t>
    </rPh>
    <rPh sb="45" eb="47">
      <t>イハン</t>
    </rPh>
    <rPh sb="51" eb="54">
      <t>テイキテキ</t>
    </rPh>
    <rPh sb="55" eb="57">
      <t>カクニン</t>
    </rPh>
    <phoneticPr fontId="8"/>
  </si>
  <si>
    <t xml:space="preserve">【規則】
・社内で利用許可または禁止するソフトウェアの一覧を作成し周知すること
・ソフトウェアの無断インストールを制限すること
・定期的にソフトウェアのインストール状況を確認すること
※システムでインストール制限している場合は確認不要
　[対象]
　-会社支給のクライアントPC
　[制限すべきソフトウェアの例]
　-情報漏えいにつながるソフトウェア
　-深刻な脆弱性があるソフトウェア
　-マルウェア・スパイウェアの疑惑のあるアプリ
　[確認頻度]
　-1回/年
　[周知対象]
　-役員、従業員、派遣社員、受入出向者
</t>
    <rPh sb="1" eb="3">
      <t>キソク</t>
    </rPh>
    <phoneticPr fontId="1"/>
  </si>
  <si>
    <t>【ルールの例】
・禁止ソフトウエアの一覧を作成し、関係者で共有している
・禁止ソフトウエアは自動でソフトウエアの稼働抑止を実施している
・毎週インストール状況を調査している</t>
    <rPh sb="9" eb="11">
      <t>キンシ</t>
    </rPh>
    <rPh sb="37" eb="39">
      <t>キンシ</t>
    </rPh>
    <phoneticPr fontId="1"/>
  </si>
  <si>
    <r>
      <rPr>
        <b/>
        <u/>
        <sz val="14"/>
        <color rgb="FFFF0000"/>
        <rFont val="Meiryo UI"/>
        <family val="3"/>
        <charset val="128"/>
      </rPr>
      <t>設備機器、</t>
    </r>
    <r>
      <rPr>
        <b/>
        <sz val="14"/>
        <rFont val="Meiryo UI"/>
        <family val="3"/>
        <charset val="128"/>
      </rPr>
      <t>PCで利用を許可または禁止するソフトウェアを定め、ソフトウェアの無断インストールを禁止し、違反がないか定期的に確認している</t>
    </r>
    <rPh sb="0" eb="4">
      <t>セツビキキ</t>
    </rPh>
    <rPh sb="8" eb="10">
      <t>リヨウ</t>
    </rPh>
    <rPh sb="11" eb="13">
      <t>キョカ</t>
    </rPh>
    <rPh sb="16" eb="18">
      <t>キンシ</t>
    </rPh>
    <rPh sb="27" eb="28">
      <t>サダ</t>
    </rPh>
    <rPh sb="50" eb="52">
      <t>イハン</t>
    </rPh>
    <rPh sb="56" eb="59">
      <t>テイキテキ</t>
    </rPh>
    <rPh sb="60" eb="62">
      <t>カクニン</t>
    </rPh>
    <phoneticPr fontId="8"/>
  </si>
  <si>
    <r>
      <t>【規則】
・社内で利用許可または禁止するソフトウェアの一覧を作成し周知すること
・ソフトウェアの無断インストールを制限すること
・定期的にソフトウェアのインストール状況を確認すること
※システムでインストール制限している場合は確認不要
　[対象]
　-</t>
    </r>
    <r>
      <rPr>
        <strike/>
        <u/>
        <sz val="14"/>
        <color rgb="FFFF0000"/>
        <rFont val="Meiryo UI"/>
        <family val="3"/>
        <charset val="128"/>
      </rPr>
      <t>会社支給の</t>
    </r>
    <r>
      <rPr>
        <u/>
        <sz val="14"/>
        <color rgb="FFFF0000"/>
        <rFont val="Meiryo UI"/>
        <family val="3"/>
        <charset val="128"/>
      </rPr>
      <t>設備機器、</t>
    </r>
    <r>
      <rPr>
        <sz val="14"/>
        <rFont val="Meiryo UI"/>
        <family val="3"/>
        <charset val="128"/>
      </rPr>
      <t xml:space="preserve">クライアントPC
　[制限すべきソフトウェアの例]
　-情報漏えいにつながるソフトウェア
　-深刻な脆弱性があるソフトウェア
　-マルウェア・スパイウェアの疑惑のあるアプリ
　[確認頻度]
　-1回/年
　[周知対象]
　-役員、従業員、派遣社員、受入出向者
</t>
    </r>
    <rPh sb="1" eb="3">
      <t>キソク</t>
    </rPh>
    <rPh sb="131" eb="135">
      <t>セツビキキ</t>
    </rPh>
    <phoneticPr fontId="1"/>
  </si>
  <si>
    <t xml:space="preserve">【ルールの例】
・禁止ソフトウエアの一覧を作成し、関係者で共有している
・禁止ソフトウエアは自動でソフトウエアの稼働抑止を実施している
・毎週インストール状況を調査している
</t>
    <rPh sb="9" eb="11">
      <t>キンシ</t>
    </rPh>
    <rPh sb="37" eb="39">
      <t>キンシ</t>
    </rPh>
    <phoneticPr fontId="1"/>
  </si>
  <si>
    <t>PCからのデータ書き出しを仕組みで制限している</t>
    <rPh sb="8" eb="9">
      <t>カ</t>
    </rPh>
    <rPh sb="10" eb="11">
      <t>ダ</t>
    </rPh>
    <rPh sb="13" eb="15">
      <t>シク</t>
    </rPh>
    <rPh sb="17" eb="19">
      <t>セイゲン</t>
    </rPh>
    <phoneticPr fontId="8"/>
  </si>
  <si>
    <t xml:space="preserve">【規則】
・データ書き出しを制限する仕組みを導入すること
　[対象]
　-会社支給のクライアントPC
</t>
    <rPh sb="1" eb="3">
      <t>キソク</t>
    </rPh>
    <phoneticPr fontId="1"/>
  </si>
  <si>
    <t>【ルールの例】
・システム対策（Directoryサービス）により、USBの利用制限を実施している
・書き出し制限機能があるソフトを導入している
・物理的なポート閉鎖をしている</t>
    <rPh sb="5" eb="6">
      <t>レイ</t>
    </rPh>
    <rPh sb="13" eb="15">
      <t>タイサク</t>
    </rPh>
    <phoneticPr fontId="1"/>
  </si>
  <si>
    <t>マルウェアによる被害(データ暗号化等)を受けた場合に業務に支障をきたす重要データについては、PC以外へ保管するようルールを定め、周知している</t>
    <rPh sb="61" eb="62">
      <t>サダ</t>
    </rPh>
    <rPh sb="64" eb="66">
      <t>シュウチ</t>
    </rPh>
    <phoneticPr fontId="8"/>
  </si>
  <si>
    <t>【規則】
・重要データはクライアントPC以外に保管すること
　[周知対象]
　-役員、従業員、派遣社員、受入出向者</t>
    <rPh sb="1" eb="3">
      <t>キソク</t>
    </rPh>
    <phoneticPr fontId="1"/>
  </si>
  <si>
    <t>【ルールの例】
・ソフトウエアによってはローカル保存が前提の場合も想定されるため、規則ではなく運用ルールとして周知している。
・定期バックアップを実施しているサーバーに保存している
・外部記憶媒体に保存している</t>
    <rPh sb="84" eb="86">
      <t>ホゾン</t>
    </rPh>
    <rPh sb="99" eb="101">
      <t>ホゾン</t>
    </rPh>
    <phoneticPr fontId="1"/>
  </si>
  <si>
    <t>重要情報を格納・利用するシステムにおいて、人為的設定ミスによる被害を最小化する対策を実施していること</t>
    <phoneticPr fontId="1"/>
  </si>
  <si>
    <t>サーバーの不要な機能を無効化している
デフォルトユーザーIDの利用の停止をしている
デフォルトパスワードの変更をしている</t>
    <rPh sb="5" eb="7">
      <t>フヨウ</t>
    </rPh>
    <rPh sb="8" eb="10">
      <t>キノウ</t>
    </rPh>
    <rPh sb="11" eb="14">
      <t>ムコウカ</t>
    </rPh>
    <rPh sb="31" eb="33">
      <t>リヨウ</t>
    </rPh>
    <rPh sb="34" eb="36">
      <t>テイシ</t>
    </rPh>
    <rPh sb="53" eb="55">
      <t>ヘンコウ</t>
    </rPh>
    <phoneticPr fontId="8"/>
  </si>
  <si>
    <t>【規則】
・不要サービス、デーモンを無効化すること
・デフォルトユーザーIDの利用を停止すること
・デフォルトパスワードの変更すること</t>
    <rPh sb="39" eb="41">
      <t>リヨウ</t>
    </rPh>
    <phoneticPr fontId="1"/>
  </si>
  <si>
    <t>【不要な機能停止運用の例】
・初期導入時に不要なサービスを無効化している
・デフォルトパスワードは必ず変更している
・定期的(1回/年)にサービス・デーモンの仕様と設定が同一であるか確認している
・機能の追加・変更がある場合、サービス設定を確認している</t>
  </si>
  <si>
    <t>重要情報を格納・利用するシステムにおいて、人為的設定ミスによる被害を最小化する対策を実施していること</t>
    <phoneticPr fontId="8"/>
  </si>
  <si>
    <t>管理部署がスマートデバイスに対して、機密管理上必要な設定を行っている</t>
    <rPh sb="14" eb="15">
      <t>タイ</t>
    </rPh>
    <phoneticPr fontId="8"/>
  </si>
  <si>
    <t xml:space="preserve">【規則】
・パスワードを設定すること
・紛失時のデータ削除機能を設定すること
</t>
    <rPh sb="1" eb="3">
      <t>キソク</t>
    </rPh>
    <phoneticPr fontId="1"/>
  </si>
  <si>
    <t>【実施例】
・モバイルデバイス管理ツール（MDM）により遠隔削除機能を設定している
・システム対策として、パスワードルールを設定している
・スマートデバイスのパスワード・生体認証を必須としている</t>
    <phoneticPr fontId="1"/>
  </si>
  <si>
    <t>17通信制御</t>
    <rPh sb="2" eb="4">
      <t>ツウシン</t>
    </rPh>
    <rPh sb="4" eb="6">
      <t>セイギョ</t>
    </rPh>
    <phoneticPr fontId="1"/>
  </si>
  <si>
    <t>サイバー攻撃、内部情報漏えいを防止するため、情報システム・情報機器や不正なWebサイトへの通信制御を行っていること</t>
    <rPh sb="4" eb="6">
      <t>コウゲキ</t>
    </rPh>
    <rPh sb="7" eb="9">
      <t>ナイブ</t>
    </rPh>
    <rPh sb="9" eb="11">
      <t>ジョウホウ</t>
    </rPh>
    <rPh sb="11" eb="12">
      <t>ロウ</t>
    </rPh>
    <rPh sb="15" eb="17">
      <t>ボウシ</t>
    </rPh>
    <rPh sb="34" eb="36">
      <t>フセイ</t>
    </rPh>
    <phoneticPr fontId="1"/>
  </si>
  <si>
    <t>インターネットと社内ネットワークとの境界にファイアウォールを設置し、通信を制限している</t>
    <rPh sb="18" eb="20">
      <t>キョウカイ</t>
    </rPh>
    <phoneticPr fontId="8"/>
  </si>
  <si>
    <t xml:space="preserve">【規則】
・社内と社外のネットワーク通信を制限する仕組みを導入すること
　[導入場所]
　-社内外ネットワークの境界
　[制限する項目]
　-接続元および接続先のIPアドレス
　-通信ポート
</t>
    <rPh sb="9" eb="10">
      <t>シャ</t>
    </rPh>
    <phoneticPr fontId="1"/>
  </si>
  <si>
    <t>【実践例】
・IPアドレス、またはMACアドレスで通信制限を設定している
・パケットフィルタリングを設定して、特定のアプリケーションだけに制限している
・ファイアウォールを設置し接続できるポートを制限している</t>
    <phoneticPr fontId="1"/>
  </si>
  <si>
    <t>外部ネットワーク</t>
  </si>
  <si>
    <t>CPS.AC-3
CPS.AC-7
CPS.AC-8
CPS.AC-9
CPS.DS-3
CPS.DS-9
CPS.CM-1</t>
    <phoneticPr fontId="8"/>
  </si>
  <si>
    <t>ファイアウォールのフィルタリング設定(通信の許可・遮断設定)を記録し、不要な設定がないか定期的に確認している</t>
    <phoneticPr fontId="8"/>
  </si>
  <si>
    <t>【規則】
・社内外ネットワーク通信のフィルタリング設定を記録すること
・定期的に不要なフィルタリング設定がないか確認すること
・不要なフィルタリング設定を削除すること
【記録する項目】
・申請者、接続元および接続先のIPアドレス、通信方向、プロトコル、
　ポート番号、利用用途、登録日、有効期限
【確認頻度】
・1回/年</t>
    <rPh sb="94" eb="96">
      <t>シンセイ</t>
    </rPh>
    <rPh sb="96" eb="97">
      <t>シャ</t>
    </rPh>
    <phoneticPr fontId="1"/>
  </si>
  <si>
    <t>【実践例】
・ファイアウォールに重要な変更を行う際には、設定のスナップショットを撮っておき、保存している
・ファイアウォールの設定を台帳で管理し、年1回申請者へ必要性の確認を行っている</t>
    <phoneticPr fontId="1"/>
  </si>
  <si>
    <t>リモートアクセスのIDを管理し、不要なIDがないか定期的に確認している</t>
    <rPh sb="12" eb="14">
      <t>カンリ</t>
    </rPh>
    <rPh sb="16" eb="18">
      <t>フヨウ</t>
    </rPh>
    <rPh sb="25" eb="28">
      <t>テイキテキ</t>
    </rPh>
    <rPh sb="29" eb="31">
      <t>カクニン</t>
    </rPh>
    <phoneticPr fontId="8"/>
  </si>
  <si>
    <t>【規則】
・リモートアクセスのIDの発行・変更・削除は申請・承認制にすること
・定期的に不要なIDがないか確認すること
・不要なIDを削除すること
【確認頻度】
・1回/年</t>
    <phoneticPr fontId="1"/>
  </si>
  <si>
    <t>【実践例】
・利用者IDの発行・変更・削除は申請・承認制としている
・利用実績を通知し、不正利用が無いか確認している
・デジタル申請/承認が実施可能なワークフローシステムを導入している
・リモートログインを許可するアクセス元をアクセス制御機器により最小限に設定している
・1回/年　IDの棚卸管理を実施し、不要なIDを削除している</t>
    <phoneticPr fontId="1"/>
  </si>
  <si>
    <t>業務およびデータの重要性に応じてネットワークを分離している。</t>
    <phoneticPr fontId="8"/>
  </si>
  <si>
    <t>【規則】
・業務内容やデータ重要性でシステムを分類し、専用のネットワーク毎に設置すること
【対象】
・社外公開サーバー設置のネットワーク、
　PCとサーバーのネットワーク、工場ネットワーク／OAネットワーク等</t>
    <rPh sb="6" eb="8">
      <t>ギョウム</t>
    </rPh>
    <rPh sb="8" eb="10">
      <t>ナイヨウ</t>
    </rPh>
    <rPh sb="14" eb="17">
      <t>ジュウヨウセイ</t>
    </rPh>
    <rPh sb="23" eb="25">
      <t>ブンルイ</t>
    </rPh>
    <rPh sb="27" eb="29">
      <t>センヨウ</t>
    </rPh>
    <rPh sb="36" eb="37">
      <t>ゴト</t>
    </rPh>
    <rPh sb="59" eb="61">
      <t>セッチ</t>
    </rPh>
    <phoneticPr fontId="1"/>
  </si>
  <si>
    <t>【実践例】
・インターネット公開サーバーはDMZに設置している
・PCとサーバーは、ネットワークを分離している
・重要情報を取り扱うシステムは専用のネットワークに設置している
・工場ネットワークは専用のネットワークとしている</t>
    <phoneticPr fontId="8"/>
  </si>
  <si>
    <r>
      <t>業務およびデータの重要性に応じて</t>
    </r>
    <r>
      <rPr>
        <b/>
        <u/>
        <sz val="14"/>
        <color rgb="FFFF0000"/>
        <rFont val="Meiryo UI"/>
        <family val="3"/>
        <charset val="128"/>
      </rPr>
      <t>OA、工場</t>
    </r>
    <r>
      <rPr>
        <b/>
        <sz val="14"/>
        <rFont val="Meiryo UI"/>
        <family val="3"/>
        <charset val="128"/>
      </rPr>
      <t>ネットワークを分離している。</t>
    </r>
    <rPh sb="19" eb="21">
      <t>コウジョウ</t>
    </rPh>
    <phoneticPr fontId="8"/>
  </si>
  <si>
    <r>
      <t xml:space="preserve">【規則】
・業務内容やデータ重要性でシステムを分類し、専用のネットワーク毎に設置すること
【対象】
</t>
    </r>
    <r>
      <rPr>
        <sz val="14"/>
        <color rgb="FF00B050"/>
        <rFont val="Meiryo UI"/>
        <family val="3"/>
        <charset val="128"/>
      </rPr>
      <t>・</t>
    </r>
    <r>
      <rPr>
        <strike/>
        <u/>
        <sz val="14"/>
        <color rgb="FFFF0000"/>
        <rFont val="Meiryo UI"/>
        <family val="3"/>
        <charset val="128"/>
      </rPr>
      <t>社外公開サーバー設置のネットワーク</t>
    </r>
    <r>
      <rPr>
        <u/>
        <sz val="14"/>
        <color rgb="FFFF0000"/>
        <rFont val="Meiryo UI"/>
        <family val="3"/>
        <charset val="128"/>
      </rPr>
      <t>、
　</t>
    </r>
    <r>
      <rPr>
        <strike/>
        <u/>
        <sz val="14"/>
        <color rgb="FFFF0000"/>
        <rFont val="Meiryo UI"/>
        <family val="3"/>
        <charset val="128"/>
      </rPr>
      <t>PCとサーバーのネットワーク、</t>
    </r>
    <r>
      <rPr>
        <sz val="14"/>
        <rFont val="Meiryo UI"/>
        <family val="3"/>
        <charset val="128"/>
      </rPr>
      <t>工場ネットワーク／OAネットワーク等</t>
    </r>
    <rPh sb="6" eb="8">
      <t>ギョウム</t>
    </rPh>
    <rPh sb="8" eb="10">
      <t>ナイヨウ</t>
    </rPh>
    <rPh sb="14" eb="17">
      <t>ジュウヨウセイ</t>
    </rPh>
    <rPh sb="23" eb="25">
      <t>ブンルイ</t>
    </rPh>
    <rPh sb="27" eb="29">
      <t>センヨウ</t>
    </rPh>
    <rPh sb="36" eb="37">
      <t>ゴト</t>
    </rPh>
    <rPh sb="59" eb="61">
      <t>セッチ</t>
    </rPh>
    <phoneticPr fontId="1"/>
  </si>
  <si>
    <t>【実践例】
・インターネット公開サーバーはDMZに設置している
・PCとサーバーは、ネットワークを分離している
・重要情報を取り扱うシステムは専用のネットワークに設置している
・工場ネットワークは専用のネットワークとしている</t>
  </si>
  <si>
    <t>開発やテストを行う際は、本番環境に影響を与えない構成になっている</t>
    <phoneticPr fontId="8"/>
  </si>
  <si>
    <t>【規則】
・開発環境やテスト環境が本番環境と分離されていること
　[対象]
　-重要な社内サーバー、重要な社外公開サーバー
　※対象はリスクに応じて各社で判断</t>
  </si>
  <si>
    <t>【分離の例】
・システムの重要度・変更/リリース頻度に応じた開発・テスト・本番環境構成を決め運用している
・重要システムは検証環境を用意し、権限等も分離している</t>
  </si>
  <si>
    <t>不正なWebサイトへのアクセスを制限している</t>
    <phoneticPr fontId="8"/>
  </si>
  <si>
    <t>【規則】
・不正なWebサイトへのアクセスを制限すること
【対象】
・クライアントPC/Webゲートウェイ</t>
    <phoneticPr fontId="1"/>
  </si>
  <si>
    <t>【実践例】
・URLフィルタリングを導入し、不正なサイトへのアクセスをブロックしている
・統合脅威管理（UTM）にてWebフィルタリング機能を有効にしている</t>
    <phoneticPr fontId="1"/>
  </si>
  <si>
    <t>オフィスツール</t>
  </si>
  <si>
    <t>インターネットに公開しているWebアプリケーションについてWAF(Web Application Firewall)を導入している</t>
    <phoneticPr fontId="8"/>
  </si>
  <si>
    <t>【規則】
・WAF(Web Application Firewall)を導入すること
【対象】
・重要な社外公開Webアプリケーション</t>
    <rPh sb="49" eb="51">
      <t>ジュウヨウ</t>
    </rPh>
    <rPh sb="52" eb="54">
      <t>シャガイ</t>
    </rPh>
    <phoneticPr fontId="1"/>
  </si>
  <si>
    <t>【実践例】
・アプライアンス型のWAFを導入している
・Webサーバーにソフトウェアをインストールするホスト型のWAFを導入している
・インターネット経由サービスとしてクラウド型(DNS切替型)のWAFを導入している
・クラウド連動エージェント型のWAFを導入している</t>
  </si>
  <si>
    <t>インターネットに公開しているWebサイト、システムについて、DDoS攻撃を受けてもサービスを継続するための対策を実施している</t>
    <phoneticPr fontId="8"/>
  </si>
  <si>
    <t>【規則】
・DDoS攻撃を受けた際にサービスを継続する仕組みを導入すること
【対象】
・重要な社外公開Webサイト、DNSサーバー</t>
    <phoneticPr fontId="8"/>
  </si>
  <si>
    <t>【実践例】
・不正侵入検知・防御システム(IDS/IPS)を導入している
・通信事業者によるDDOS対策サービスを利用している</t>
    <phoneticPr fontId="1"/>
  </si>
  <si>
    <t>インターネット経由の通信が盗聴、改ざんされないよう、通信を暗号化している</t>
    <phoneticPr fontId="8"/>
  </si>
  <si>
    <t>【規則】
・社内外ネットワーク通信を暗号化すること
【対象】
・社外から社内へのリモートアクセス通信
・ユーザーと社外公開サーバーとの間で認証を伴う通信</t>
    <phoneticPr fontId="8"/>
  </si>
  <si>
    <t>【実践例】
・リモートアクセスはVPNを利用し、暗号化している
・WebサービスはHTTPSを利用し、暗号化している</t>
    <phoneticPr fontId="1"/>
  </si>
  <si>
    <t>端末と無線LANアクセスポイントの間の通信を暗号化している</t>
    <rPh sb="3" eb="5">
      <t>ムセン</t>
    </rPh>
    <phoneticPr fontId="8"/>
  </si>
  <si>
    <t>【規則】
・端末とアクセスポイントの間の通信を暗号化すること
・政府推奨暗号において危殆化している暗号技術は利用しないこと
【対象】
・社内無線LAN</t>
    <rPh sb="1" eb="3">
      <t>キソク</t>
    </rPh>
    <phoneticPr fontId="1"/>
  </si>
  <si>
    <t>【実践例】
・社内無線LANを利用するPCに電子証明書をインストールし、アクセスポイントの間の通信を暗号化している
・年1回、 電子政府推奨暗号リストを確認し、利用している暗号技術が危殆化していないことを確認している</t>
    <phoneticPr fontId="1"/>
  </si>
  <si>
    <t>18認証・認可</t>
    <rPh sb="2" eb="4">
      <t>ニンショウ</t>
    </rPh>
    <rPh sb="5" eb="7">
      <t>ニンカ</t>
    </rPh>
    <phoneticPr fontId="1"/>
  </si>
  <si>
    <t>情報システムの不正利用や、情報システムの不正操作・変更を防ぐことで、情報漏洩、改ざんを防ぐとともに、情報システムを安定稼働させる。
さらに、情報漏えい、改ざんや情報システム停止の際の原因調査を可能にする</t>
    <phoneticPr fontId="1"/>
  </si>
  <si>
    <t>情報システム・情報機器への認証・認可の対策を行っていること</t>
    <phoneticPr fontId="1"/>
  </si>
  <si>
    <t>ユーザーIDを個人毎に割り当てている</t>
  </si>
  <si>
    <t>【規則】
・ユーザーIDを共有しないこと
・やむを得ず共有IDが必要な場合は、共有IDを利用したユーザーを特定できるようにすること
【対象】
・業務で利用するシステムおよびパソコンログオン時のユーザーID</t>
  </si>
  <si>
    <t>【ルール設定の例】
ユーザーIDの共有利用は原則禁止とする　やむを得ず共有する場合は、利用記録を残す
【共有ID利用の例】
やむを得ず共有IDを利用する場合、利用者を台帳管理している
共有IDは利用者が特定できるように、同一時間帯での利用はしない運用にしている</t>
  </si>
  <si>
    <t>ユーザーIDを個人毎に割り当てている</t>
    <phoneticPr fontId="1"/>
  </si>
  <si>
    <r>
      <t>【規則】
・ユーザーIDを共有しないこと
・やむを得ず共有IDが必要な場合は、共有IDを</t>
    </r>
    <r>
      <rPr>
        <u/>
        <sz val="14"/>
        <color rgb="FFFF0000"/>
        <rFont val="Meiryo UI"/>
        <family val="3"/>
        <charset val="128"/>
      </rPr>
      <t>利用するユーザを限定する、もしくは</t>
    </r>
    <r>
      <rPr>
        <sz val="14"/>
        <rFont val="Meiryo UI"/>
        <family val="3"/>
        <charset val="128"/>
      </rPr>
      <t>利用したユーザーを特定できるようにすること</t>
    </r>
    <r>
      <rPr>
        <u/>
        <sz val="14"/>
        <color rgb="FFFF0000"/>
        <rFont val="Meiryo UI"/>
        <family val="3"/>
        <charset val="128"/>
      </rPr>
      <t xml:space="preserve">
・資産の重要度に応じて、重要度の高い生産システム・生産設備は共有IDではなく、個別のユーザIDを設定すること</t>
    </r>
    <r>
      <rPr>
        <sz val="14"/>
        <color rgb="FFFF0000"/>
        <rFont val="Meiryo UI"/>
        <family val="3"/>
        <charset val="128"/>
      </rPr>
      <t xml:space="preserve">
</t>
    </r>
    <r>
      <rPr>
        <sz val="14"/>
        <rFont val="Meiryo UI"/>
        <family val="3"/>
        <charset val="128"/>
      </rPr>
      <t xml:space="preserve">
【対象】
・業務で利用するシステムおよびパソコンログオン時のユーザーID</t>
    </r>
    <phoneticPr fontId="1"/>
  </si>
  <si>
    <r>
      <t>【ルール設定の例】
ユーザーIDの共有利用は原則禁止とする　やむを得ず共有する場合は、利用記録を残す</t>
    </r>
    <r>
      <rPr>
        <strike/>
        <sz val="14"/>
        <color rgb="FF002060"/>
        <rFont val="Meiryo UI"/>
        <family val="3"/>
        <charset val="128"/>
      </rPr>
      <t xml:space="preserve">
</t>
    </r>
    <r>
      <rPr>
        <u/>
        <sz val="14"/>
        <color rgb="FF002060"/>
        <rFont val="Meiryo UI"/>
        <family val="3"/>
        <charset val="128"/>
      </rPr>
      <t>・</t>
    </r>
    <r>
      <rPr>
        <u/>
        <sz val="14"/>
        <color rgb="FFFF0000"/>
        <rFont val="Meiryo UI"/>
        <family val="3"/>
        <charset val="128"/>
      </rPr>
      <t xml:space="preserve">共有IDを利用する生産システム・生産設備は、入力機器(キーボード、等)を施錠する
・システム専用アカウントで機能制限する
・共用IDの場合はソフトのアンインストールやネットワーク設定ができないように標準ユーザとする
（管理者権限としない）
</t>
    </r>
    <r>
      <rPr>
        <sz val="14"/>
        <rFont val="Meiryo UI"/>
        <family val="3"/>
        <charset val="128"/>
      </rPr>
      <t xml:space="preserve">
【共有ID利用の例】
やむを得ず共有IDを利用する場合、利用者を台帳管理している
</t>
    </r>
    <r>
      <rPr>
        <u/>
        <sz val="14"/>
        <rFont val="Meiryo UI"/>
        <family val="3"/>
        <charset val="128"/>
      </rPr>
      <t></t>
    </r>
    <r>
      <rPr>
        <strike/>
        <u/>
        <sz val="14"/>
        <color rgb="FFFF0000"/>
        <rFont val="Meiryo UI"/>
        <family val="3"/>
        <charset val="128"/>
      </rPr>
      <t>共有IDは利用者が特定できるように、同一時間帯での利用はしない運用にしている</t>
    </r>
    <phoneticPr fontId="8"/>
  </si>
  <si>
    <t>IT</t>
  </si>
  <si>
    <t>CPS.AC-1
CPS.AC-9
CPS.GV-3
CPS.AC-4
CPS.AC-5
CPS.AC-6
CPS.AC-1</t>
    <phoneticPr fontId="1"/>
  </si>
  <si>
    <t>情報システムの不正利用や、情報システムの不正操作・変更を防ぐことで、情報漏洩、改ざんを防ぐとともに、情報システムを安定稼働させる。
さらに、情報漏えい、改ざんや情報システム停止の際の原因調査を可能にする</t>
  </si>
  <si>
    <t>情報システム・情報機器への認証・認可の対策を行っていること</t>
  </si>
  <si>
    <t>ユーザーIDとシステム管理者IDの権限を分離している</t>
  </si>
  <si>
    <t>【規則】
・システム管理者と責任者を定めること
・管理者権限を付与する従業員を限定すること
・役割に応じた必要最低限の権限のみ付与すること
・システム開発者が本番環境において、管理者権限で操作できないようにすること
・管理者パスワードを適切に設定すること
【対象】
・すべてのサーバー、ネットワーク機器</t>
    <phoneticPr fontId="8"/>
  </si>
  <si>
    <t>【実践例】
システム管理特権IDは、管理行為を行う場合のみ利用し、個々のユーザーIDとは分けて発行している
OS管理者とDB管理者では、それぞれ必要な権限のみ付与している
システム管理特権IDを利用する場合は、申請・許可制とし、普段はロックしている
管理者権限はワークフロー申請により限定された従業員に付与している</t>
  </si>
  <si>
    <t>【規則】
・システム管理者と責任者を定めること
・管理者権限を付与する従業員を限定すること
・役割に応じた必要最低限の権限のみ付与すること
・システム開発者が本番環境において、管理者権限で操作できないようにすること
・管理者パスワードを適切に設定すること
【対象】
・すべてのサーバー、ネットワーク機器</t>
  </si>
  <si>
    <t>パスワード設定に関するルールを定め、周知している</t>
    <rPh sb="18" eb="20">
      <t>シュウチ</t>
    </rPh>
    <phoneticPr fontId="8"/>
  </si>
  <si>
    <t>【規則】
・桁数・組み合わせ文字・有効期限を定めること
・英字や数字の連続など容易に推測されるものを避けること
・パスワードの漏えいが判明した場合は、パスワードを変更すること
【対象】
・業務で利用するシステムおよびパソコンログオン時のパスワード
【周知対象】
　-役員、従業員、派遣社員、受入出向者</t>
    <phoneticPr fontId="1"/>
  </si>
  <si>
    <t>【パスワード設定ルールの例】
8桁以上、英大文字・小文字・記号・数字のうち、3種類以上を組み合わせる
パスワードの桁数は、10桁以上とし、複雑な文字列に設定されるように制約を設ける
パスワードは、90日毎に強制的変更を促す設定にする
・パスワード漏えいの疑いが判明した場合は、強制的に変更を行う</t>
    <rPh sb="126" eb="127">
      <t>ロウ</t>
    </rPh>
    <rPh sb="130" eb="131">
      <t>ウタガ</t>
    </rPh>
    <rPh sb="133" eb="135">
      <t>ハンメイ</t>
    </rPh>
    <rPh sb="137" eb="139">
      <t>バアイ</t>
    </rPh>
    <rPh sb="141" eb="143">
      <t>キョウセイ</t>
    </rPh>
    <rPh sb="143" eb="144">
      <t>テキ</t>
    </rPh>
    <rPh sb="145" eb="147">
      <t>ヘンコウ</t>
    </rPh>
    <rPh sb="148" eb="149">
      <t>オコナ</t>
    </rPh>
    <phoneticPr fontId="1"/>
  </si>
  <si>
    <r>
      <t>【規則】
・桁数・組み合わせ文字・有効期限を定めること
・英字や数字の連続など容易に推測されるものを避けること
・パスワードの漏えいが判明した場合は、パスワードを変更すること</t>
    </r>
    <r>
      <rPr>
        <sz val="14"/>
        <color rgb="FFFF0000"/>
        <rFont val="Meiryo UI"/>
        <family val="3"/>
        <charset val="128"/>
      </rPr>
      <t xml:space="preserve">
</t>
    </r>
    <r>
      <rPr>
        <u/>
        <sz val="14"/>
        <color rgb="FFFF0000"/>
        <rFont val="Meiryo UI"/>
        <family val="3"/>
        <charset val="128"/>
      </rPr>
      <t xml:space="preserve">・初回登録時、工場出荷時に設定された初期パスワードを変更すること
・パスワードは強度を確保および機密性を確保すること
　(資産にメモを張り付ける等をしないこと)
</t>
    </r>
    <r>
      <rPr>
        <sz val="14"/>
        <rFont val="Meiryo UI"/>
        <family val="3"/>
        <charset val="128"/>
      </rPr>
      <t xml:space="preserve">
【対象】
・業務で利用するシステムおよびパソコンログオン時のパスワード
【周知対象】
　-役員、従業員、派遣社員、受入出向者</t>
    </r>
    <phoneticPr fontId="8"/>
  </si>
  <si>
    <r>
      <t xml:space="preserve">【パスワード設定ルールの例】
8桁以上、英大文字・小文字・記号・数字のうち、3種類以上を組み合わせる
パスワードの桁数は、10桁以上とし、複雑な文字列に設定されるように制約を設ける
パスワードは、90日毎に強制的変更を促す設定にする
・パスワード漏えいの疑いが判明した場合は、強制的に変更を行う
</t>
    </r>
    <r>
      <rPr>
        <u/>
        <sz val="14"/>
        <color rgb="FFFF0000"/>
        <rFont val="Meiryo UI"/>
        <family val="3"/>
        <charset val="128"/>
      </rPr>
      <t>・連続5回以上ログオンを失敗した時は30分間ログオンを無効化する
・有効期限を設定しない場合は、使い回しが無く、強度の高いパスワードを設定している</t>
    </r>
    <rPh sb="126" eb="127">
      <t>ロウ</t>
    </rPh>
    <rPh sb="130" eb="131">
      <t>ウタガ</t>
    </rPh>
    <rPh sb="133" eb="135">
      <t>ハンメイ</t>
    </rPh>
    <rPh sb="137" eb="139">
      <t>バアイ</t>
    </rPh>
    <rPh sb="141" eb="143">
      <t>キョウセイ</t>
    </rPh>
    <rPh sb="143" eb="144">
      <t>テキ</t>
    </rPh>
    <rPh sb="145" eb="147">
      <t>ヘンコウ</t>
    </rPh>
    <rPh sb="148" eb="149">
      <t>オコナ</t>
    </rPh>
    <phoneticPr fontId="1"/>
  </si>
  <si>
    <t>外部情報システムのパスワード設定ルールを定め、周知している</t>
    <rPh sb="0" eb="2">
      <t>ガイブ</t>
    </rPh>
    <rPh sb="2" eb="4">
      <t>ジョウホウ</t>
    </rPh>
    <rPh sb="14" eb="16">
      <t>セッテイ</t>
    </rPh>
    <rPh sb="20" eb="21">
      <t>サダ</t>
    </rPh>
    <rPh sb="23" eb="25">
      <t>シュウチ</t>
    </rPh>
    <phoneticPr fontId="8"/>
  </si>
  <si>
    <t>【規則】
・対象のパスワードを社外Webサービスで設定しないこと
　※同一の認証基盤(SSO等)の場合は使いまわしに該当しない
【対象のパスワード】
・PCログオン時のパスワード
・メールシステムのパスワード(Microsoft 365など)
【周知対象】
・役員、従業員、派遣社員、受入出向者</t>
    <phoneticPr fontId="1"/>
  </si>
  <si>
    <t>【パスワード設定ルールの例】
・社外WEBサービスでパスワードの使いまわしをしない
【周知の例】
・社内社内電子掲示板（ポータルWebサイト）に1回/年掲載している
・1回/年のユーザー教育を実施している
【Webサービスの例】
・メールマガジン
・SNS
・会員登録サイト
・クラウドサービス
※業務用/私用双方を含む</t>
    <rPh sb="44" eb="46">
      <t>シュウチ</t>
    </rPh>
    <rPh sb="47" eb="48">
      <t>レイ</t>
    </rPh>
    <rPh sb="51" eb="53">
      <t>シャナイ</t>
    </rPh>
    <rPh sb="74" eb="75">
      <t>カイ</t>
    </rPh>
    <rPh sb="76" eb="77">
      <t>ネン</t>
    </rPh>
    <rPh sb="77" eb="79">
      <t>ケイサイ</t>
    </rPh>
    <rPh sb="86" eb="87">
      <t>カイ</t>
    </rPh>
    <rPh sb="88" eb="89">
      <t>ネン</t>
    </rPh>
    <rPh sb="94" eb="96">
      <t>キョウイク</t>
    </rPh>
    <rPh sb="97" eb="99">
      <t>ジッシ</t>
    </rPh>
    <phoneticPr fontId="1"/>
  </si>
  <si>
    <t>ユーザーID及びシステム管理者IDは定期的、または必要に応じて棚卸しを行い、不要なIDを削除している</t>
  </si>
  <si>
    <t xml:space="preserve">【規則】
・実施タイミングを明記した棚卸実施ルールを定め、不要なIDを削除すること
【対象】
・業務で利用するシステムおよびパソコンログオン時のユーザーID、及び、システム管理者のID
</t>
  </si>
  <si>
    <t>【棚卸の実践例】
システムごとに年1回以上、ID棚卸を実施し、不要なIDは削除している
1回/年、全社で定期棚卸を行い、不要なユーザーIDを削除している
業務委託は3か月に一度責任者が棚卸している
アカウントが不要になったらドメインアカウント削除申請を起票し、処理している
退職もしくは期間満了の翌日にID削除実施している</t>
  </si>
  <si>
    <t>ユーザーIDの発行・変更・削除の手続きを定めている</t>
  </si>
  <si>
    <t>【規則】
・ユーザーIDの発行・変更・削除は申請・承認制にすること
【対象】
・業務で利用するシステムおよびパソコンログオン時のユーザーID</t>
    <phoneticPr fontId="8"/>
  </si>
  <si>
    <t>【実践例】
・申請・承認については、ユーザーID申請用のシステムを利用している
・申請・承認については、申請書を利用している
・システム主管部署の承認に基づき、作業を実施している</t>
    <rPh sb="52" eb="55">
      <t>シンセイショ</t>
    </rPh>
    <rPh sb="79" eb="81">
      <t>サギョウ</t>
    </rPh>
    <phoneticPr fontId="1"/>
  </si>
  <si>
    <t>管理者権限の付与・変更・削除およびサーバーとネットワーク機器の設定内容の変更については、責任者の承認を得ている</t>
    <rPh sb="3" eb="5">
      <t>ケンゲン</t>
    </rPh>
    <rPh sb="28" eb="30">
      <t>キキ</t>
    </rPh>
    <phoneticPr fontId="8"/>
  </si>
  <si>
    <t>【規則】
・管理者権限の付与・変更・削除は申請・承認制にすること
・サーバーおよびネットワーク機器の設定変更は申請・承認制にすること
・サーバーの管理者権限を管理すること（追加、変更、修正）
・ネットワーク機器で管理者権限を利用できる人を管理すること</t>
    <rPh sb="103" eb="105">
      <t>キキ</t>
    </rPh>
    <phoneticPr fontId="1"/>
  </si>
  <si>
    <t>【実践例】
・申請・承認については、ユーザーID申請用のシステムを利用している
・申請・承認については、申請書を利用している
・設定変更時は、作業申請書を提出し、管理者の承認を受けてから作業を実施している
・管理者権限を利用できる人は、事前登録制としている</t>
    <rPh sb="81" eb="84">
      <t>カンリシャ</t>
    </rPh>
    <rPh sb="104" eb="107">
      <t>カンリシャ</t>
    </rPh>
    <rPh sb="107" eb="109">
      <t>ケンゲン</t>
    </rPh>
    <rPh sb="110" eb="112">
      <t>リヨウ</t>
    </rPh>
    <rPh sb="115" eb="116">
      <t>ヒト</t>
    </rPh>
    <rPh sb="118" eb="120">
      <t>ジゼン</t>
    </rPh>
    <rPh sb="120" eb="122">
      <t>トウロク</t>
    </rPh>
    <rPh sb="122" eb="123">
      <t>セイ</t>
    </rPh>
    <phoneticPr fontId="1"/>
  </si>
  <si>
    <t>インターネットから利用できるシステムには多要素認証を実装している</t>
    <rPh sb="26" eb="28">
      <t>ジッソウ</t>
    </rPh>
    <phoneticPr fontId="8"/>
  </si>
  <si>
    <t>【規則】
・インターネットを経由した認証において、知識、所持、生体のいずれか2つ以上の認証を実装すること
【対象】
・機密レベルが高い情報を取り扱うシステム
・特権アカウント
・リモートアクセス</t>
    <rPh sb="59" eb="61">
      <t>キミツ</t>
    </rPh>
    <rPh sb="65" eb="66">
      <t>タカ</t>
    </rPh>
    <rPh sb="67" eb="69">
      <t>ジョウホウ</t>
    </rPh>
    <rPh sb="70" eb="71">
      <t>ト</t>
    </rPh>
    <rPh sb="72" eb="73">
      <t>アツカ</t>
    </rPh>
    <rPh sb="80" eb="82">
      <t>トッケン</t>
    </rPh>
    <phoneticPr fontId="1"/>
  </si>
  <si>
    <t>【実装例】
・インターネット経由でシステムへアクセスする場合は、ユーザーID/パスワードとワンタイムパスワードの認証を実装している
・接続時にユーザーID/パスワードおよび、機器には証明書を導入して接続している 
【認証方式の例】
　[知識認証]
　　・ユーザーIDとパスワード
　[所持認証]
　　・デバイス、ワンタイムパスワード、SMSメール
　　・接続制限（IPアドレス、セキュリティトークンなど）
　[生体認証]
　　・指紋、虹彩、静脈</t>
    <rPh sb="109" eb="111">
      <t>ニンショウ</t>
    </rPh>
    <rPh sb="111" eb="113">
      <t>ホウシキ</t>
    </rPh>
    <rPh sb="114" eb="115">
      <t>レイ</t>
    </rPh>
    <phoneticPr fontId="1"/>
  </si>
  <si>
    <r>
      <t>【規則】
・インターネットを経由した認証において、知識、所持、生体のいずれか2つ以上の認証を実装すること
【対象】
・機密レベルが高い情報を取り扱うシステム
・特権アカウント
・リモートアクセス</t>
    </r>
    <r>
      <rPr>
        <strike/>
        <u/>
        <sz val="14"/>
        <color rgb="FF002060"/>
        <rFont val="Meiryo UI"/>
        <family val="3"/>
        <charset val="128"/>
      </rPr>
      <t xml:space="preserve">
</t>
    </r>
    <r>
      <rPr>
        <u/>
        <sz val="14"/>
        <color rgb="FFFF0000"/>
        <rFont val="Meiryo UI"/>
        <family val="3"/>
        <charset val="128"/>
      </rPr>
      <t>※外部から利用可能な環境がある場合のみ対象とする</t>
    </r>
    <rPh sb="59" eb="61">
      <t>キミツ</t>
    </rPh>
    <rPh sb="65" eb="66">
      <t>タカ</t>
    </rPh>
    <rPh sb="67" eb="69">
      <t>ジョウホウ</t>
    </rPh>
    <rPh sb="70" eb="71">
      <t>ト</t>
    </rPh>
    <rPh sb="72" eb="73">
      <t>アツカ</t>
    </rPh>
    <rPh sb="80" eb="82">
      <t>トッケン</t>
    </rPh>
    <rPh sb="99" eb="101">
      <t>ガイブ</t>
    </rPh>
    <rPh sb="103" eb="107">
      <t>リヨウカノウ</t>
    </rPh>
    <rPh sb="108" eb="110">
      <t>カンキョウ</t>
    </rPh>
    <rPh sb="113" eb="115">
      <t>バアイ</t>
    </rPh>
    <rPh sb="117" eb="119">
      <t>タイショウ</t>
    </rPh>
    <phoneticPr fontId="1"/>
  </si>
  <si>
    <t>重要システムではセッションタイムアウトを実装している</t>
    <rPh sb="20" eb="22">
      <t>ジッソウ</t>
    </rPh>
    <phoneticPr fontId="8"/>
  </si>
  <si>
    <t>【規則】
・重要システムではセッションタイムアウトを実装すること
【対象】
・社外公開システム、重要な社内システム</t>
    <rPh sb="34" eb="36">
      <t>タイショウ</t>
    </rPh>
    <rPh sb="39" eb="41">
      <t>シャガイ</t>
    </rPh>
    <rPh sb="41" eb="43">
      <t>コウカイ</t>
    </rPh>
    <rPh sb="48" eb="50">
      <t>ジュウヨウ</t>
    </rPh>
    <rPh sb="51" eb="53">
      <t>シャナイ</t>
    </rPh>
    <phoneticPr fontId="1"/>
  </si>
  <si>
    <t>【実装例】
・個人情報を扱うシステムでは、セッションタイムアウトを5分としている
・ネットワーク機器では、セッションタイムアウトを5分としている</t>
    <rPh sb="7" eb="9">
      <t>コジン</t>
    </rPh>
    <rPh sb="9" eb="11">
      <t>ジョウホウ</t>
    </rPh>
    <rPh sb="12" eb="13">
      <t>アツカ</t>
    </rPh>
    <rPh sb="34" eb="35">
      <t>フン</t>
    </rPh>
    <rPh sb="48" eb="50">
      <t>キキ</t>
    </rPh>
    <rPh sb="66" eb="67">
      <t>フン</t>
    </rPh>
    <phoneticPr fontId="1"/>
  </si>
  <si>
    <r>
      <t xml:space="preserve">【規則】
・重要システムではセッションタイムアウトを実装すること
【対象】
・社外公開システム、重要な社内システム
</t>
    </r>
    <r>
      <rPr>
        <u/>
        <sz val="14"/>
        <color rgb="FFFF0000"/>
        <rFont val="Meiryo UI"/>
        <family val="3"/>
        <charset val="128"/>
      </rPr>
      <t>※社外公開しているシステムのみ対象とする</t>
    </r>
    <rPh sb="35" eb="37">
      <t>タイショウ</t>
    </rPh>
    <rPh sb="40" eb="42">
      <t>シャガイ</t>
    </rPh>
    <rPh sb="42" eb="44">
      <t>コウカイ</t>
    </rPh>
    <rPh sb="49" eb="51">
      <t>ジュウヨウ</t>
    </rPh>
    <rPh sb="52" eb="54">
      <t>シャナイ</t>
    </rPh>
    <rPh sb="60" eb="64">
      <t>シャガイコウカイ</t>
    </rPh>
    <rPh sb="74" eb="76">
      <t>タイショウ</t>
    </rPh>
    <phoneticPr fontId="1"/>
  </si>
  <si>
    <t>認証ログのモニタリングを実施している</t>
    <rPh sb="0" eb="2">
      <t>ニンショウ</t>
    </rPh>
    <rPh sb="12" eb="14">
      <t>ジッシ</t>
    </rPh>
    <phoneticPr fontId="8"/>
  </si>
  <si>
    <t>【規則】
・認証ログのモニタリングを実施し、不審な認証を検知できること
【対象】
・パソコン、サーバーの認証ログ、重要システムのデータベースアクセスログ
【頻度】
・1回/月以上</t>
    <rPh sb="6" eb="8">
      <t>ニンショウ</t>
    </rPh>
    <rPh sb="18" eb="20">
      <t>ジッシ</t>
    </rPh>
    <rPh sb="22" eb="24">
      <t>フシン</t>
    </rPh>
    <rPh sb="25" eb="27">
      <t>ニンショウ</t>
    </rPh>
    <rPh sb="28" eb="30">
      <t>ケンチ</t>
    </rPh>
    <rPh sb="37" eb="39">
      <t>タイショウ</t>
    </rPh>
    <rPh sb="52" eb="54">
      <t>ニンショウ</t>
    </rPh>
    <rPh sb="57" eb="59">
      <t>ジュウヨウ</t>
    </rPh>
    <rPh sb="78" eb="80">
      <t>ヒンド</t>
    </rPh>
    <rPh sb="84" eb="85">
      <t>カイ</t>
    </rPh>
    <rPh sb="86" eb="87">
      <t>ツキ</t>
    </rPh>
    <rPh sb="87" eb="89">
      <t>イジョウ</t>
    </rPh>
    <phoneticPr fontId="1"/>
  </si>
  <si>
    <t>【実践例】
・Directoryサービスの認証ログをリアルタイムでモニタリングし、不審な認証を検知している
・データベースアクセスログを月1回確認し、不審なログの有無を確認している</t>
    <rPh sb="21" eb="23">
      <t>ニンショウ</t>
    </rPh>
    <rPh sb="41" eb="43">
      <t>フシン</t>
    </rPh>
    <rPh sb="44" eb="46">
      <t>ニンショウ</t>
    </rPh>
    <rPh sb="47" eb="49">
      <t>ケンチ</t>
    </rPh>
    <rPh sb="68" eb="69">
      <t>ツキ</t>
    </rPh>
    <rPh sb="70" eb="71">
      <t>カイ</t>
    </rPh>
    <rPh sb="71" eb="73">
      <t>カクニン</t>
    </rPh>
    <rPh sb="75" eb="77">
      <t>フシン</t>
    </rPh>
    <rPh sb="81" eb="83">
      <t>ウム</t>
    </rPh>
    <rPh sb="84" eb="86">
      <t>カクニン</t>
    </rPh>
    <phoneticPr fontId="1"/>
  </si>
  <si>
    <t>19パッチや
アップデート適用</t>
    <rPh sb="13" eb="15">
      <t>テキヨウ</t>
    </rPh>
    <phoneticPr fontId="1"/>
  </si>
  <si>
    <t>不正アクセスやマルウェア感染のリスクを低減する</t>
  </si>
  <si>
    <t>サポート期限が切れた機器、OS、ソフトウェアを利用しないようにしていること</t>
    <phoneticPr fontId="1"/>
  </si>
  <si>
    <t>サポート期限が切れたOS、ソフトウェアを利用しないようにしている</t>
    <rPh sb="4" eb="6">
      <t>キゲン</t>
    </rPh>
    <rPh sb="7" eb="8">
      <t>キ</t>
    </rPh>
    <rPh sb="20" eb="22">
      <t>リヨウ</t>
    </rPh>
    <phoneticPr fontId="8"/>
  </si>
  <si>
    <t>【規則】
・サポートのあるOS、ソフトウェアを利用すること
・やむを得ずサポート切れのOS、ソフトウェアを利用する場合は、できる限り脆弱性悪用のリスクを低減すること
【対象】
・会社支給のパソコンのOS、ブラウザ、Officeソフト
・サーバーのOS、ミドルウェア
・会社支給のスマートデバイスのOS、アプリ
・インターネットとの境界に設置されているネットワーク機器の
　 OS、ファームウェア</t>
    <phoneticPr fontId="8"/>
  </si>
  <si>
    <t>【実践例】
・資産管理ソフトでソフトウエアの棚卸を行っている
・ソフトウェア別／バージョン別のサポート情報を定期的に確認し、サポート終了の１年前からバージョンアップあるいは機器の入替計画を検討している
・更新できない場合は、指定のアプリケーションしか動作させないように制御ソフトを導入している（ホワイトリスト制御）</t>
    <rPh sb="1" eb="3">
      <t>ジッセン</t>
    </rPh>
    <rPh sb="3" eb="4">
      <t>レイ</t>
    </rPh>
    <rPh sb="17" eb="18">
      <t>オコナ</t>
    </rPh>
    <phoneticPr fontId="1"/>
  </si>
  <si>
    <r>
      <t xml:space="preserve">【実践例】
・資産管理ソフトでソフトウエアの棚卸を行っている
・ソフトウェア別／バージョン別のサポート情報を定期的に確認し、サポート終了の１年前からバージョンアップあるいは機器の入替計画を検討している
・更新できない場合は、指定のアプリケーションしか動作させないように制御ソフトを導入している（ホワイトリスト制御）
</t>
    </r>
    <r>
      <rPr>
        <u/>
        <sz val="14"/>
        <color rgb="FFFF0000"/>
        <rFont val="Meiryo UI"/>
        <family val="3"/>
        <charset val="128"/>
      </rPr>
      <t>・やむを得ずサポートの切れているソフトウェアーを使用してる場合でも、設備機器メーカからの注意喚起や更新依頼があった場合に対応する
・対象資産については、別添の工場領域における資産リスト／管理対象項目リストを参照のこと</t>
    </r>
    <rPh sb="1" eb="3">
      <t>ジッセン</t>
    </rPh>
    <rPh sb="3" eb="4">
      <t>レイ</t>
    </rPh>
    <rPh sb="17" eb="18">
      <t>オコナ</t>
    </rPh>
    <rPh sb="161" eb="162">
      <t>キ</t>
    </rPh>
    <rPh sb="174" eb="176">
      <t>シヨウ</t>
    </rPh>
    <rPh sb="179" eb="181">
      <t>バアイ</t>
    </rPh>
    <rPh sb="216" eb="220">
      <t>タイショウシサン</t>
    </rPh>
    <rPh sb="226" eb="228">
      <t>ベッテン</t>
    </rPh>
    <rPh sb="229" eb="233">
      <t>コウジョウリョウイキ</t>
    </rPh>
    <rPh sb="237" eb="239">
      <t>シサン</t>
    </rPh>
    <rPh sb="243" eb="247">
      <t>カンリタイショウ</t>
    </rPh>
    <rPh sb="247" eb="249">
      <t>コウモク</t>
    </rPh>
    <rPh sb="253" eb="255">
      <t>サンショウ</t>
    </rPh>
    <phoneticPr fontId="1"/>
  </si>
  <si>
    <t>CPS.RA-1
CPS.RA-2
CPS.MA-1
CPS.DS-10
CPS.AE-3</t>
    <phoneticPr fontId="1"/>
  </si>
  <si>
    <t>脆弱性を利用した不正アクセスを防止する施策を実施していること</t>
    <phoneticPr fontId="1"/>
  </si>
  <si>
    <t>情報システム・情報機器、ソフトウェアへセキュリティパッチやアップデート適用を適切に行っている</t>
    <phoneticPr fontId="8"/>
  </si>
  <si>
    <t>【規則】
・セキュリティパッチやアップデート適用を、規則と期限を定め実施すること
・やむを得ず適用できない場合は、適用対象外の理由を記録すること
【対象】
・パソコン、スマホ、タブレット、サーバー、ネットワーク機器、ソフトウェア等
　-会社支給のクライアントPCのOS、ブラウザ、Officeソフト
　-サーバーのOS、ミドルウェア
　-会社支給のスマートデバイスのOS、アプリ
　-インターネットとの境界に設置されているネットワーク機器の
　 OS、ファームウェア</t>
    <rPh sb="1" eb="3">
      <t>キソク</t>
    </rPh>
    <rPh sb="22" eb="24">
      <t>テキヨウ</t>
    </rPh>
    <rPh sb="29" eb="31">
      <t>キゲン</t>
    </rPh>
    <rPh sb="32" eb="33">
      <t>サダ</t>
    </rPh>
    <rPh sb="34" eb="36">
      <t>ジッシ</t>
    </rPh>
    <rPh sb="75" eb="77">
      <t>タイショウ</t>
    </rPh>
    <rPh sb="106" eb="108">
      <t>キキ</t>
    </rPh>
    <rPh sb="115" eb="116">
      <t>ナド</t>
    </rPh>
    <phoneticPr fontId="1"/>
  </si>
  <si>
    <t>【適用基準の例】
Microsoftの「緊急」レベルを適用している
Windows Update を毎月適用している
IPA、JPCERTの「緊急」および「重要」レベルを適用している
【適用期限の例】
公開後1ヶ月以内に適用している
「緊急」レベルは2週間以内、「重要」レベルは1ヶ月以内に適用している
期限内に適用できなかったセキュリティパッチは、管理表を作成のうえ記録している</t>
    <rPh sb="1" eb="3">
      <t>テキヨウ</t>
    </rPh>
    <rPh sb="3" eb="5">
      <t>キジュン</t>
    </rPh>
    <rPh sb="97" eb="99">
      <t>テキヨウ</t>
    </rPh>
    <rPh sb="164" eb="165">
      <t>ヨウ</t>
    </rPh>
    <phoneticPr fontId="1"/>
  </si>
  <si>
    <r>
      <t xml:space="preserve">【規則】
・セキュリティパッチやアップデート適用を、規則と期限を定め実施すること
・やむを得ず適用できない場合は、適用対象外の理由を記録すること
</t>
    </r>
    <r>
      <rPr>
        <u/>
        <sz val="14"/>
        <color rgb="FFFF0000"/>
        <rFont val="Meiryo UI"/>
        <family val="3"/>
        <charset val="128"/>
      </rPr>
      <t>・セキュリティパッチやアップデート適用に関して、適用できない場合の代替策も含め基準と適用タイミングを定めること</t>
    </r>
    <r>
      <rPr>
        <sz val="14"/>
        <color rgb="FFFF0000"/>
        <rFont val="Meiryo UI"/>
        <family val="3"/>
        <charset val="128"/>
      </rPr>
      <t xml:space="preserve">
</t>
    </r>
    <r>
      <rPr>
        <sz val="14"/>
        <rFont val="Meiryo UI"/>
        <family val="3"/>
        <charset val="128"/>
      </rPr>
      <t xml:space="preserve">
【対象】
・パソコン、スマホ、タブレット、サーバー、ネットワーク機器、ソフトウェア等
　-会社支給のクライアントPCのOS、ブラウザ、Officeソフト
　-サーバーのOS、ミドルウェア
　-会社支給のスマートデバイスのOS、アプリ
　-インターネットとの境界に設置されているネットワーク機器の
　 OS、ファームウェア
</t>
    </r>
    <r>
      <rPr>
        <u/>
        <sz val="14"/>
        <color rgb="FFFF0000"/>
        <rFont val="Wingdings"/>
        <family val="3"/>
        <charset val="2"/>
      </rPr>
      <t></t>
    </r>
    <r>
      <rPr>
        <u/>
        <sz val="14"/>
        <color rgb="FFFF0000"/>
        <rFont val="Meiryo UI"/>
        <family val="3"/>
        <charset val="128"/>
      </rPr>
      <t xml:space="preserve"> パソコン（生産設備のメンテナンスPCを含む）、サーバ等</t>
    </r>
    <rPh sb="1" eb="3">
      <t>キソク</t>
    </rPh>
    <rPh sb="22" eb="24">
      <t>テキヨウ</t>
    </rPh>
    <rPh sb="29" eb="31">
      <t>キゲン</t>
    </rPh>
    <rPh sb="32" eb="33">
      <t>サダ</t>
    </rPh>
    <rPh sb="34" eb="36">
      <t>ジッシ</t>
    </rPh>
    <rPh sb="93" eb="94">
      <t>カン</t>
    </rPh>
    <rPh sb="110" eb="111">
      <t>フク</t>
    </rPh>
    <rPh sb="131" eb="133">
      <t>タイショウ</t>
    </rPh>
    <rPh sb="162" eb="164">
      <t>キキ</t>
    </rPh>
    <rPh sb="171" eb="172">
      <t>ナド</t>
    </rPh>
    <phoneticPr fontId="1"/>
  </si>
  <si>
    <r>
      <t xml:space="preserve">【適用基準の例】
Microsoftの「緊急」レベルを適用している
Windows Update を毎月適用している
IPA、JPCERTの「緊急」および「重要」レベルを適用している
【適用期限の例】
公開後1ヶ月以内に適用している
「緊急」レベルは2週間以内、「重要」レベルは1ヶ月以内に適用している
</t>
    </r>
    <r>
      <rPr>
        <u/>
        <sz val="14"/>
        <color rgb="FFFF0000"/>
        <rFont val="Meiryo UI"/>
        <family val="3"/>
        <charset val="128"/>
      </rPr>
      <t>・長期休暇又は非稼働日に適用する
・新規設置時は、設置するソフトやファームウェアの最新版を適用する
・設備改造や更新時に適用する</t>
    </r>
    <r>
      <rPr>
        <u/>
        <sz val="14"/>
        <rFont val="Meiryo UI"/>
        <family val="3"/>
        <charset val="128"/>
      </rPr>
      <t xml:space="preserve">
</t>
    </r>
    <r>
      <rPr>
        <sz val="14"/>
        <rFont val="Meiryo UI"/>
        <family val="3"/>
        <charset val="128"/>
      </rPr>
      <t xml:space="preserve">
</t>
    </r>
    <r>
      <rPr>
        <u/>
        <sz val="14"/>
        <color rgb="FFFF0000"/>
        <rFont val="Meiryo UI"/>
        <family val="3"/>
        <charset val="128"/>
      </rPr>
      <t xml:space="preserve">【適用できない場合の代替策の例】
</t>
    </r>
    <r>
      <rPr>
        <u/>
        <sz val="14"/>
        <color rgb="FFFF0000"/>
        <rFont val="Wingdings"/>
        <family val="3"/>
        <charset val="2"/>
      </rPr>
      <t></t>
    </r>
    <r>
      <rPr>
        <u/>
        <sz val="14"/>
        <color rgb="FFFF0000"/>
        <rFont val="Meiryo UI"/>
        <family val="3"/>
        <charset val="128"/>
      </rPr>
      <t>適用できなかったセキュリティパッチは、管理表を作成のうえ記録している
・エンタープライズ系のネットワークとセグメントを分離する
・インターネットへの接続を行わない
・セキュリティ機能を有したネットワーク機器(ファイヤーウォール、セキュリティスイッチ等)を導入する</t>
    </r>
    <rPh sb="1" eb="3">
      <t>テキヨウ</t>
    </rPh>
    <rPh sb="3" eb="5">
      <t>キジュン</t>
    </rPh>
    <rPh sb="97" eb="99">
      <t>テキヨウ</t>
    </rPh>
    <phoneticPr fontId="1"/>
  </si>
  <si>
    <t>脆弱性を利用した不正アクセスを防止する施策を実施していること</t>
  </si>
  <si>
    <t>脆弱性の管理体制、管理プロセスを定めている</t>
    <rPh sb="9" eb="11">
      <t>カンリ</t>
    </rPh>
    <phoneticPr fontId="8"/>
  </si>
  <si>
    <t>【規則】
・脆弱性情報の収集から対応まで担当部署の役割・責任を明確化すること
・脆弱性情報/脅威情報を収集する情報源、ツール、頻度を定めること
・収集した情報の対応要否判断基準・対応手順を定めること
・対応履歴を記録し、月次でチェックすること</t>
    <rPh sb="6" eb="9">
      <t>ゼイジャクセイ</t>
    </rPh>
    <rPh sb="9" eb="11">
      <t>ジョウホウ</t>
    </rPh>
    <rPh sb="12" eb="14">
      <t>シュウシュウ</t>
    </rPh>
    <rPh sb="16" eb="18">
      <t>タイオウ</t>
    </rPh>
    <rPh sb="20" eb="22">
      <t>タントウ</t>
    </rPh>
    <rPh sb="22" eb="24">
      <t>ブショ</t>
    </rPh>
    <rPh sb="25" eb="27">
      <t>ヤクワリ</t>
    </rPh>
    <rPh sb="28" eb="30">
      <t>セキニン</t>
    </rPh>
    <rPh sb="31" eb="34">
      <t>メイカクカ</t>
    </rPh>
    <rPh sb="63" eb="65">
      <t>ヒンド</t>
    </rPh>
    <rPh sb="66" eb="67">
      <t>サダ</t>
    </rPh>
    <rPh sb="73" eb="75">
      <t>シュウシュウ</t>
    </rPh>
    <rPh sb="77" eb="79">
      <t>ジョウホウ</t>
    </rPh>
    <rPh sb="80" eb="82">
      <t>タイオウ</t>
    </rPh>
    <rPh sb="82" eb="84">
      <t>ヨウヒ</t>
    </rPh>
    <rPh sb="84" eb="86">
      <t>ハンダン</t>
    </rPh>
    <rPh sb="86" eb="88">
      <t>キジュン</t>
    </rPh>
    <rPh sb="89" eb="91">
      <t>タイオウ</t>
    </rPh>
    <rPh sb="91" eb="93">
      <t>テジュン</t>
    </rPh>
    <rPh sb="94" eb="95">
      <t>サダ</t>
    </rPh>
    <rPh sb="101" eb="103">
      <t>タイオウ</t>
    </rPh>
    <rPh sb="103" eb="105">
      <t>リレキ</t>
    </rPh>
    <rPh sb="106" eb="108">
      <t>キロク</t>
    </rPh>
    <phoneticPr fontId="1"/>
  </si>
  <si>
    <t>【実践例】
・情報システム部門にて、IPAやJPCERT等から随時情報収集している
・脆弱性対応のSOCサービスからの定期レポートを確認し、社内システムに該当する脆弱性がないか確認している
・該当する脆弱性がある場合、対策を決定する会議を開催している
・該当した脆弱性は、緊急度およびシステム・業務への影響を確認し、最大2か月以内に対策を実施している
・緊急度に応じた対策実施体制が整っている
・対応状況を記録し、月1回状況を確認している</t>
    <rPh sb="198" eb="200">
      <t>タイオウ</t>
    </rPh>
    <rPh sb="200" eb="202">
      <t>ジョウキョウ</t>
    </rPh>
    <rPh sb="203" eb="205">
      <t>キロク</t>
    </rPh>
    <rPh sb="207" eb="208">
      <t>ツキ</t>
    </rPh>
    <rPh sb="209" eb="210">
      <t>カイ</t>
    </rPh>
    <phoneticPr fontId="1"/>
  </si>
  <si>
    <r>
      <t xml:space="preserve">【実践例】
・情報システム部門にて、IPAやJPCERT等から随時情報収集している
・脆弱性対応のSOCサービスからの定期レポートを確認し、社内システムに該当する脆弱性がないか確認している
・該当する脆弱性がある場合、対策を決定する会議を開催している
・該当した脆弱性は、緊急度およびシステム・業務への影響を確認し、最大2か月以内に対策を実施している
・緊急度に応じた対策実施体制が整っている
・対応状況を記録し、月1回状況を確認している
</t>
    </r>
    <r>
      <rPr>
        <u/>
        <sz val="14"/>
        <color rgb="FFFF0000"/>
        <rFont val="Meiryo UI"/>
        <family val="3"/>
        <charset val="128"/>
      </rPr>
      <t>・設備メーカと連携して緊急度を評価している</t>
    </r>
    <rPh sb="198" eb="200">
      <t>タイオウ</t>
    </rPh>
    <rPh sb="200" eb="202">
      <t>ジョウキョウ</t>
    </rPh>
    <rPh sb="203" eb="205">
      <t>キロク</t>
    </rPh>
    <rPh sb="207" eb="208">
      <t>ツキ</t>
    </rPh>
    <rPh sb="209" eb="210">
      <t>カイ</t>
    </rPh>
    <phoneticPr fontId="1"/>
  </si>
  <si>
    <t>社外へ公開しているサーバーについて、本番稼働前および稼働後に脆弱性診断を実施し、判明した脆弱性に対して対策を行っている</t>
    <rPh sb="33" eb="35">
      <t>シンダン</t>
    </rPh>
    <phoneticPr fontId="8"/>
  </si>
  <si>
    <t>【規則】
・プラットフォームの脆弱性を診断すること
・脆弱性に対する対応の要否判断規則とリードタイムを決めること
・診断結果と対応結果を保管すること
【対象】
・社外公開サーバーのOS、ミドルウェア
【診断頻度】
・本番稼働前：1回以上
・本番稼働後：2回/年およびシステムの大きな変更時
・影響の大きな脆弱性が公開された時</t>
    <phoneticPr fontId="8"/>
  </si>
  <si>
    <t>【実践例】
・外部サービスを使った定期的な診断を行っている
・システムの改修等大幅な変更が発生する場合は、臨時で脆弱性診断を行っている
・診断結果の緊急性に応じた対応スケジュールを立案し、対策の実施および実施後の検証を行っている
・脆弱性検査サービスでアプライアンスを導入し、サーバー診断を実施している
・発見された脆弱性は業務影響に応じて1か月以内に対応している</t>
    <rPh sb="1" eb="3">
      <t>ジッセン</t>
    </rPh>
    <rPh sb="3" eb="4">
      <t>レイ</t>
    </rPh>
    <rPh sb="162" eb="164">
      <t>ギョウム</t>
    </rPh>
    <rPh sb="164" eb="166">
      <t>エイキョウ</t>
    </rPh>
    <phoneticPr fontId="1"/>
  </si>
  <si>
    <t>社内サーバーについて、本番稼働前および稼働後に脆弱性診断を実施し、脆弱性に対応している</t>
    <rPh sb="26" eb="28">
      <t>シンダン</t>
    </rPh>
    <rPh sb="33" eb="36">
      <t>ゼイジャクセイ</t>
    </rPh>
    <rPh sb="37" eb="39">
      <t>タイオウ</t>
    </rPh>
    <phoneticPr fontId="8"/>
  </si>
  <si>
    <t>【規則】
・プラットフォームの脆弱性を診断すること
・脆弱性に対する対応の要否判断規則とリードタイムを決めること
・診断結果と対応結果を保管すること
【対象】
・重要な社内サーバーのOS、ミドルウェア
【診断頻度】
・本番稼働前：1回以上
・本番稼働後：1回/年およびシステムの大きな変更時</t>
    <phoneticPr fontId="8"/>
  </si>
  <si>
    <t>【規則】
・プラットフォームの脆弱性を診断すること
・脆弱性に対する対応の要否判断規則とリードタイムを決めること
・診断結果と対応結果を保管すること
【対象】
・重要な社内サーバーのOS、ミドルウェア
【診断頻度】
・本番稼働前：1回以上
・本番稼働後：1回/年およびシステムの大きな変更時</t>
  </si>
  <si>
    <r>
      <t>【実践例】
・外部サービスを使った定期的な診断を行っている
・システムの改修等大幅な変更が発生する場合は、臨時で脆弱性診断を行っている
・診断結果の緊急性に応じた対応スケジュールを立案し、対策の実施および実施後の検証を行っている
・脆弱性検査サービスでアプライアンスを導入し、サーバー診断を実施している
・発見された脆弱性は業務影響に応じて1か月以内に対応している</t>
    </r>
    <r>
      <rPr>
        <strike/>
        <sz val="14"/>
        <color rgb="FF002060"/>
        <rFont val="Meiryo UI"/>
        <family val="3"/>
        <charset val="128"/>
      </rPr>
      <t xml:space="preserve">
</t>
    </r>
    <r>
      <rPr>
        <u/>
        <sz val="14"/>
        <color rgb="FFFF0000"/>
        <rFont val="Meiryo UI"/>
        <family val="3"/>
        <charset val="128"/>
      </rPr>
      <t>・生産システム・生産設備の制約(稼働停止が困難、等)を考慮し、実施出来ない場合の代替策を設定している
・本番稼働前のテストで脆弱性診断も入れている</t>
    </r>
    <rPh sb="1" eb="3">
      <t>ジッセン</t>
    </rPh>
    <rPh sb="3" eb="4">
      <t>レイ</t>
    </rPh>
    <rPh sb="162" eb="164">
      <t>ギョウム</t>
    </rPh>
    <rPh sb="164" eb="166">
      <t>エイキョウ</t>
    </rPh>
    <rPh sb="227" eb="229">
      <t>セッテイ</t>
    </rPh>
    <phoneticPr fontId="1"/>
  </si>
  <si>
    <t>インターネットに公開しているWebアプリケーションについて、アプリケーション脆弱性診断を実施している</t>
    <rPh sb="44" eb="46">
      <t>ジッシ</t>
    </rPh>
    <phoneticPr fontId="8"/>
  </si>
  <si>
    <t>【規則】
・Webアプリケーションの脆弱性を診断すること
・脆弱性に対する対応の要否判断規則とリードタイムを決めること
・診断結果と対応結果を保管すること
【対象】
・重要な社外公開Webアプリケーション
【診断頻度】
・本番稼働前：1回以上
・本番稼働後：アプリケーションの大きな変更時</t>
    <rPh sb="84" eb="86">
      <t>ジュウヨウ</t>
    </rPh>
    <phoneticPr fontId="1"/>
  </si>
  <si>
    <t>【実践例】
・外部サービスを使った定期的な診断を行っている
・システムの改修等大幅な変更が発生する場合は、臨時で脆弱性診断を行っている
・診断結果の緊急性応じた対応スケジュールを立案し、対策の実施および実施後の検証を行っている
・脆弱性検査サービスでアプライアンスを導入し、Webアプリケーション診断を実施している
・発見された脆弱性は業務影響に応じて1か月以内に対応している</t>
    <rPh sb="168" eb="170">
      <t>ギョウム</t>
    </rPh>
    <rPh sb="170" eb="172">
      <t>エイキョウ</t>
    </rPh>
    <phoneticPr fontId="1"/>
  </si>
  <si>
    <t>20データ保護</t>
    <rPh sb="5" eb="7">
      <t>ホゴ</t>
    </rPh>
    <phoneticPr fontId="1"/>
  </si>
  <si>
    <t>情報システム・情報機器のデータ保護を行っていること</t>
    <phoneticPr fontId="1"/>
  </si>
  <si>
    <t>情報機器、情報システムのデータを適切に暗号化している</t>
    <rPh sb="0" eb="2">
      <t>ジョウホウ</t>
    </rPh>
    <rPh sb="2" eb="4">
      <t>キキ</t>
    </rPh>
    <rPh sb="5" eb="7">
      <t>ジョウホウ</t>
    </rPh>
    <phoneticPr fontId="8"/>
  </si>
  <si>
    <t>【規則】
・社外に持ち出すパソコン、記憶媒体のデータを暗号化すること
・重要システムのデータベースを暗号化すること</t>
    <rPh sb="1" eb="3">
      <t>キソク</t>
    </rPh>
    <rPh sb="18" eb="20">
      <t>キオク</t>
    </rPh>
    <rPh sb="20" eb="22">
      <t>バイタイ</t>
    </rPh>
    <rPh sb="27" eb="30">
      <t>アンゴウカ</t>
    </rPh>
    <rPh sb="36" eb="38">
      <t>ジュウヨウ</t>
    </rPh>
    <rPh sb="50" eb="53">
      <t>アンゴウカ</t>
    </rPh>
    <phoneticPr fontId="1"/>
  </si>
  <si>
    <t>【暗号化の例】
・PC,記憶媒体
　-ファイル暗号化ツールで暗号化している
　-OSの機能で暗号化している
・データベース
　-アプリケーションを使って暗号化している（データベース格納前に暗号化）
　-ストレージそのものを暗号化している（データ書き込み時に自動で暗号化）
　-データベースの機能により暗号化している（データを出し入れするときに暗号化）</t>
    <rPh sb="12" eb="14">
      <t>キオク</t>
    </rPh>
    <rPh sb="14" eb="16">
      <t>バイタイ</t>
    </rPh>
    <rPh sb="30" eb="33">
      <t>アンゴウカ</t>
    </rPh>
    <rPh sb="43" eb="45">
      <t>キノウ</t>
    </rPh>
    <phoneticPr fontId="1"/>
  </si>
  <si>
    <r>
      <t xml:space="preserve">【規則】
・社外に持ち出すパソコン、記憶媒体のデータを暗号化すること
・重要システムのデータベースを暗号化すること
</t>
    </r>
    <r>
      <rPr>
        <u/>
        <sz val="14"/>
        <color rgb="FFFF0000"/>
        <rFont val="Meiryo UI"/>
        <family val="3"/>
        <charset val="128"/>
      </rPr>
      <t>・設備付帯の社外持ち出しの無いPC・記憶媒体は対象外とする</t>
    </r>
    <rPh sb="1" eb="3">
      <t>キソク</t>
    </rPh>
    <rPh sb="18" eb="20">
      <t>キオク</t>
    </rPh>
    <rPh sb="20" eb="22">
      <t>バイタイ</t>
    </rPh>
    <rPh sb="27" eb="30">
      <t>アンゴウカ</t>
    </rPh>
    <rPh sb="36" eb="38">
      <t>ジュウヨウ</t>
    </rPh>
    <rPh sb="50" eb="53">
      <t>アンゴウカ</t>
    </rPh>
    <phoneticPr fontId="1"/>
  </si>
  <si>
    <t>CPS.RA-2
CPS.MA-1
CPS.DS-1
CPS.DS-2</t>
    <phoneticPr fontId="1"/>
  </si>
  <si>
    <t>情報システム・情報機器のデータ保護を行っていること</t>
  </si>
  <si>
    <t>外部から受け取ったデータが安全であることを確認している</t>
    <rPh sb="0" eb="2">
      <t>ガイブ</t>
    </rPh>
    <rPh sb="13" eb="15">
      <t>アンゼン</t>
    </rPh>
    <phoneticPr fontId="8"/>
  </si>
  <si>
    <t xml:space="preserve">【規則】
・ウイルス対策ソフトのリアルタイムスキャンを実行すること
・外部から受け取ったファイルを安全な仮想環境上で安全性を確認するシステムを導入すること
</t>
    <rPh sb="1" eb="3">
      <t>キソク</t>
    </rPh>
    <rPh sb="10" eb="12">
      <t>タイサク</t>
    </rPh>
    <rPh sb="27" eb="29">
      <t>ジッコウ</t>
    </rPh>
    <rPh sb="35" eb="37">
      <t>ガイブ</t>
    </rPh>
    <rPh sb="39" eb="40">
      <t>ウ</t>
    </rPh>
    <rPh sb="41" eb="42">
      <t>ト</t>
    </rPh>
    <rPh sb="58" eb="61">
      <t>アンゼンセイ</t>
    </rPh>
    <rPh sb="62" eb="64">
      <t>カクニン</t>
    </rPh>
    <rPh sb="71" eb="73">
      <t>ドウニュウ</t>
    </rPh>
    <phoneticPr fontId="1"/>
  </si>
  <si>
    <t>【安全性確認の例】
・ウイルス対策ソフトのリアルタイムスキャンを実施している
・サンドボックスと呼ばれる仮想環境で実行してみて怪しい振る舞いを行わないか確認している
・EDR（Endpoint Detection and Response）で不審な振舞いをリアルタイム検知・対処をしている</t>
    <rPh sb="124" eb="126">
      <t>フルマ</t>
    </rPh>
    <phoneticPr fontId="1"/>
  </si>
  <si>
    <r>
      <t>【安全性確認の例】
・ウイルス対策ソフトのリアルタイムスキャンを実施している
・サンドボックスと呼ばれる仮想環境で実行してみて怪しい振る舞いを行わないか確認している
・EDR（Endpoint Detection and Response）で不審な振舞いをリアルタイム検知・対処をしている</t>
    </r>
    <r>
      <rPr>
        <strike/>
        <sz val="14"/>
        <color rgb="FF002060"/>
        <rFont val="Meiryo UI"/>
        <family val="3"/>
        <charset val="128"/>
      </rPr>
      <t xml:space="preserve">
</t>
    </r>
    <r>
      <rPr>
        <u/>
        <sz val="14"/>
        <color rgb="FFFF0000"/>
        <rFont val="Meiryo UI"/>
        <family val="3"/>
        <charset val="128"/>
      </rPr>
      <t>・設備メーカー等の制約で、ウィルス対策ソフトのインストールを行えない場合は代替策を実施している
・検疫PCで検査する
・USB型ウィルス対策ツールでスキャンする</t>
    </r>
    <rPh sb="124" eb="126">
      <t>フルマ</t>
    </rPh>
    <phoneticPr fontId="1"/>
  </si>
  <si>
    <t>21オフィスツール関連</t>
    <rPh sb="9" eb="11">
      <t>カンレン</t>
    </rPh>
    <phoneticPr fontId="1"/>
  </si>
  <si>
    <t>メール送信による情報漏えいを防止するための対策を実施している</t>
    <phoneticPr fontId="8"/>
  </si>
  <si>
    <t xml:space="preserve">
【規則】
・機密情報をメール送信する場合は、情報漏えい対策を実施すること</t>
    <rPh sb="2" eb="4">
      <t>キソク</t>
    </rPh>
    <phoneticPr fontId="1"/>
  </si>
  <si>
    <t>【対策の例】
・転送禁止などの注記の記載している
・メールCCに上司等のアドレスを含める
・上司の承認を得てメール送信を行っている
・添付ファイルへのパスワード付与またはを暗号化している
・極秘情報については社内であっても、添付ファイルをパスワード付与または暗号化する
・社外メーリングリストへの送信禁止
・メール文面に禁止語句があった場合、システムで送信遮断しているら送信不可
・TLSによる暗号通信を可能な限り使用している
・メール本文への機密情報の記載を禁止している</t>
    <rPh sb="1" eb="3">
      <t>タイサク</t>
    </rPh>
    <rPh sb="4" eb="5">
      <t>レイ</t>
    </rPh>
    <rPh sb="48" eb="50">
      <t>ショウニン</t>
    </rPh>
    <rPh sb="51" eb="52">
      <t>エ</t>
    </rPh>
    <rPh sb="56" eb="58">
      <t>ソウシン</t>
    </rPh>
    <rPh sb="59" eb="60">
      <t>オコナ</t>
    </rPh>
    <rPh sb="167" eb="169">
      <t>バアイ</t>
    </rPh>
    <rPh sb="175" eb="177">
      <t>ソウシン</t>
    </rPh>
    <rPh sb="177" eb="179">
      <t>シャダンブンメンキンシゴクソウシンフカホンブンキミツジョウホウキサイキンシ</t>
    </rPh>
    <phoneticPr fontId="1"/>
  </si>
  <si>
    <t>CPS.RA-2
CPS.MA-1</t>
    <phoneticPr fontId="1"/>
  </si>
  <si>
    <t>メールの誤送信を防止する対策を実施している　</t>
    <phoneticPr fontId="8"/>
  </si>
  <si>
    <t xml:space="preserve">【規則】
・メールの誤送信を防止する対策を実施すること
【対象】
・社外宛ての送信メール
</t>
    <rPh sb="30" eb="32">
      <t>タイショウ</t>
    </rPh>
    <phoneticPr fontId="1"/>
  </si>
  <si>
    <t>【対策の例】
・事故事例の展開や注意喚起などの啓発活動(年1回以上)を行っている
・上司の承認を得てメール送信を行っている
・メールソフトの設定による宛先間違い防止対策を行っている
・送信前に確認を促す仕組みを導入している
・一定時間メール送信を保留し、送信を取り消せる仕組みを導入している</t>
    <rPh sb="35" eb="36">
      <t>オコナ</t>
    </rPh>
    <rPh sb="85" eb="86">
      <t>オコナ</t>
    </rPh>
    <rPh sb="113" eb="115">
      <t>イッテイ</t>
    </rPh>
    <rPh sb="115" eb="117">
      <t>ジカン</t>
    </rPh>
    <rPh sb="120" eb="122">
      <t>ソウシン</t>
    </rPh>
    <rPh sb="123" eb="125">
      <t>ホリュウ</t>
    </rPh>
    <rPh sb="127" eb="129">
      <t>ソウシン</t>
    </rPh>
    <rPh sb="130" eb="131">
      <t>ト</t>
    </rPh>
    <rPh sb="132" eb="133">
      <t>ケ</t>
    </rPh>
    <rPh sb="135" eb="137">
      <t>シク</t>
    </rPh>
    <rPh sb="139" eb="141">
      <t>ドウニュウ</t>
    </rPh>
    <phoneticPr fontId="1"/>
  </si>
  <si>
    <t>内部不正対策として社外送付メールの監査を実施し、監査している事をメール利用者に周知している</t>
    <rPh sb="17" eb="19">
      <t>カンサ</t>
    </rPh>
    <rPh sb="24" eb="26">
      <t>カンサ</t>
    </rPh>
    <rPh sb="35" eb="38">
      <t>リヨウシャ</t>
    </rPh>
    <phoneticPr fontId="8"/>
  </si>
  <si>
    <t xml:space="preserve">
【規則】
・メール監査を実施し、監査している事を周知すること
【対象】
・社外宛ての送信メール
【周知対象】
・役員、従業員、派遣社員、受入出向者</t>
    <phoneticPr fontId="1"/>
  </si>
  <si>
    <t>【対策の例】
・システムにより社外宛に送信したメールの一覧及び内容を上司が確認できるようにしている
・全メールをアーカイブし、必要に応じ監査を実施している
【周知の例】
・下記を定期的に、またはインシデント発生時に実施することを社内電子掲示板（ポータルWebサイト）で周知している
　-全件調査
　-対象絞り込み(キーワード、フリーメール宛先など)
　-条件抽出による調査
　-無作為のサンプリング調査</t>
    <rPh sb="15" eb="18">
      <t>シャガイアテ</t>
    </rPh>
    <rPh sb="19" eb="21">
      <t>ソウシン</t>
    </rPh>
    <rPh sb="27" eb="29">
      <t>イチラン</t>
    </rPh>
    <rPh sb="29" eb="30">
      <t>オヨ</t>
    </rPh>
    <rPh sb="31" eb="33">
      <t>ナイヨウ</t>
    </rPh>
    <rPh sb="34" eb="36">
      <t>ジョウシ</t>
    </rPh>
    <rPh sb="37" eb="39">
      <t>カクニン</t>
    </rPh>
    <rPh sb="51" eb="52">
      <t>ゼン</t>
    </rPh>
    <rPh sb="63" eb="65">
      <t>ヒツヨウ</t>
    </rPh>
    <rPh sb="66" eb="67">
      <t>オウ</t>
    </rPh>
    <rPh sb="68" eb="70">
      <t>カンサ</t>
    </rPh>
    <rPh sb="71" eb="73">
      <t>ジッシ</t>
    </rPh>
    <rPh sb="80" eb="82">
      <t>シュウチ</t>
    </rPh>
    <rPh sb="83" eb="84">
      <t>レイ</t>
    </rPh>
    <phoneticPr fontId="1"/>
  </si>
  <si>
    <t>WebサイトやWebアプリケーションの利用における禁止事項および制限事項を明確にし、周知している</t>
    <rPh sb="37" eb="39">
      <t>メイカク</t>
    </rPh>
    <phoneticPr fontId="8"/>
  </si>
  <si>
    <t xml:space="preserve">
【規則】
・下記を明文化し周知すること
　-許可なく会社情報をSNSへ掲載しないこと
　-許可なく業務データをWebサービスにアップロードしないこと
【周知対象】
・役員、従業員、派遣社員、受入出向者
</t>
    <phoneticPr fontId="1"/>
  </si>
  <si>
    <t>【対策の例】
・無許可でのSNSやWebサービスへの投稿・データ保存禁止について規則を作っている
・SNSやWebサービスを利用する場合は上長許可・管理部門への申請制としている
【周知の例】
・社内電子掲示板（ポータルWebサイト）への掲示・教育等を通じ規則を周知している</t>
    <rPh sb="1" eb="3">
      <t>タイサク</t>
    </rPh>
    <rPh sb="4" eb="5">
      <t>レイ</t>
    </rPh>
    <rPh sb="8" eb="11">
      <t>ムキョカ</t>
    </rPh>
    <rPh sb="26" eb="28">
      <t>トウコウ</t>
    </rPh>
    <rPh sb="32" eb="34">
      <t>ホゾン</t>
    </rPh>
    <rPh sb="34" eb="36">
      <t>キンシ</t>
    </rPh>
    <rPh sb="40" eb="42">
      <t>キソク</t>
    </rPh>
    <rPh sb="43" eb="44">
      <t>ツク</t>
    </rPh>
    <rPh sb="62" eb="64">
      <t>リヨウ</t>
    </rPh>
    <rPh sb="71" eb="73">
      <t>キョカ</t>
    </rPh>
    <rPh sb="74" eb="76">
      <t>カンリ</t>
    </rPh>
    <rPh sb="76" eb="78">
      <t>ブモン</t>
    </rPh>
    <rPh sb="80" eb="82">
      <t>シンセイ</t>
    </rPh>
    <rPh sb="82" eb="83">
      <t>セイ</t>
    </rPh>
    <rPh sb="91" eb="93">
      <t>シュウチ</t>
    </rPh>
    <rPh sb="94" eb="95">
      <t>レイ</t>
    </rPh>
    <phoneticPr fontId="1"/>
  </si>
  <si>
    <t>情報セキュリティ／IT</t>
    <rPh sb="0" eb="2">
      <t>ジョウホウ</t>
    </rPh>
    <phoneticPr fontId="1"/>
  </si>
  <si>
    <t>関係会社やパートナー企業とファイル共有する場合の利用ルールを定め、周知している（クラウドサービス利用も含む）</t>
    <phoneticPr fontId="8"/>
  </si>
  <si>
    <t xml:space="preserve">
【規則】
・下記を明文化し周知すること
　-社外とファイル共有する場合は、信頼できる相手とのみ共有すること
　-送信履歴が残らない方法で、社外へファイル転送することを禁止すること
　※ファイル共有：特定の場所にファイルをアップロードし、特定の相手に
　　　　　　　　　ファイルのアクセスを許可すること
　※ファイル転送：特定の相手にファイルを直接送信すること
【周知対象】
・役員、従業員、派遣社員、受入出向者
</t>
    <phoneticPr fontId="1"/>
  </si>
  <si>
    <t>【対策の例】
・ファイル共有する組織と守秘義務契約を締結している
・コラボレーションするチームのメンバ情報を管理し、適切なメンバであるか定期的に確認している
・ファイル共有ツールの規則を定め利用履歴を取得している
・Web会議でのファイル転送・共有を禁止している
・チャットツールは会社で許可したものを使用し、必要な機能制限を実施している</t>
    <rPh sb="1" eb="3">
      <t>タイサク</t>
    </rPh>
    <rPh sb="4" eb="5">
      <t>レイ</t>
    </rPh>
    <rPh sb="84" eb="86">
      <t>キョウユウ</t>
    </rPh>
    <rPh sb="90" eb="92">
      <t>キソク</t>
    </rPh>
    <rPh sb="93" eb="94">
      <t>サダ</t>
    </rPh>
    <rPh sb="95" eb="97">
      <t>リヨウ</t>
    </rPh>
    <rPh sb="97" eb="99">
      <t>リレキ</t>
    </rPh>
    <rPh sb="100" eb="102">
      <t>シュトク</t>
    </rPh>
    <rPh sb="111" eb="113">
      <t>カイギ</t>
    </rPh>
    <rPh sb="119" eb="121">
      <t>テンソウ</t>
    </rPh>
    <rPh sb="122" eb="124">
      <t>キョウユウ</t>
    </rPh>
    <rPh sb="125" eb="127">
      <t>キンシ</t>
    </rPh>
    <rPh sb="141" eb="143">
      <t>カイシャ</t>
    </rPh>
    <rPh sb="144" eb="146">
      <t>キョカ</t>
    </rPh>
    <rPh sb="151" eb="153">
      <t>シヨウ</t>
    </rPh>
    <rPh sb="155" eb="157">
      <t>ヒツヨウ</t>
    </rPh>
    <rPh sb="158" eb="160">
      <t>キノウ</t>
    </rPh>
    <rPh sb="160" eb="162">
      <t>セイゲン</t>
    </rPh>
    <rPh sb="163" eb="165">
      <t>ジッシ</t>
    </rPh>
    <phoneticPr fontId="1"/>
  </si>
  <si>
    <t>攻撃されたことを
迅速に知るために
(検知)</t>
    <rPh sb="9" eb="11">
      <t>ジンソク</t>
    </rPh>
    <phoneticPr fontId="1"/>
  </si>
  <si>
    <t xml:space="preserve">22マルウェア対策
</t>
    <rPh sb="7" eb="9">
      <t>タイサク</t>
    </rPh>
    <phoneticPr fontId="1"/>
  </si>
  <si>
    <t>マルウェア感染による情報漏洩、改ざん、システム停止を防ぐ</t>
    <rPh sb="26" eb="27">
      <t>フセ</t>
    </rPh>
    <phoneticPr fontId="1"/>
  </si>
  <si>
    <t>セキュリティ上の異常を素早く検知する
マルウェア対策を行っていること</t>
    <rPh sb="24" eb="26">
      <t>タイサク</t>
    </rPh>
    <rPh sb="27" eb="28">
      <t>オコナ</t>
    </rPh>
    <phoneticPr fontId="1"/>
  </si>
  <si>
    <t>パソコン、サーバーには、マルウェア感染を検知・通報するソフトウエア
(ウイルス対策ソフト)を導入している</t>
  </si>
  <si>
    <t xml:space="preserve">【規則】
・パソコン、サーバーごとにウイルス対策ソフトを導入すること
・機器に応じた適切なスキャン範囲と頻度を規定し、スキャンを実行すること
【対象】
・ネットワークに接続している全てのパソコン、サーバー
</t>
  </si>
  <si>
    <t>【実践例】
・ネットワーク接続するパソコン、サーバーにはウイルス対策ソフトのインストールを必須としている
・既知のパターンをベースに分析し、未知のパターンや亜種などを事前に予測し、検知の精度を高めるビッグデータ活用ディープラーニング型のツールを導入している。
・ブラウザのセキュリティ設定を高い状態に義務付けている。
・PC起動時にウイルス対策ソフトの稼働状況を監視している。
【スキャンの実践例】
・パソコンは1回/日、サーバーは1回/週の定期スキャンをスケジュールしている
・リアルタイムスキャンを有効にしている
・スキャンの範囲は感染リスクの高い特定フォルダに限定している
【ウイルス対策ソフトが導入できない場合の対応例】
・USB形マルウェアスキャンツールにて、週1回、スキャンを実施する
・パソコンやサーバーをファイアウォールで通信を制限する</t>
  </si>
  <si>
    <t>パソコン、サーバーには、マルウェア感染を検知・通報するソフトウエア
(ウイルス対策ソフト)を導入している</t>
    <phoneticPr fontId="8"/>
  </si>
  <si>
    <r>
      <t xml:space="preserve">【規則】
・パソコン、サーバーごとにウイルス対策ソフトを導入すること
・機器に応じた適切なスキャン範囲と頻度を規定し、スキャンを実行すること
</t>
    </r>
    <r>
      <rPr>
        <u/>
        <sz val="14"/>
        <color rgb="FFFF0000"/>
        <rFont val="Meiryo UI"/>
        <family val="3"/>
        <charset val="128"/>
      </rPr>
      <t>・ウイルス対策ソフトのパターンファイルが最新化できない場合、代替となる対応を定め実施すること</t>
    </r>
    <r>
      <rPr>
        <sz val="14"/>
        <color rgb="FFFF0000"/>
        <rFont val="Meiryo UI"/>
        <family val="3"/>
        <charset val="128"/>
      </rPr>
      <t xml:space="preserve">
</t>
    </r>
    <r>
      <rPr>
        <sz val="14"/>
        <rFont val="Meiryo UI"/>
        <family val="3"/>
        <charset val="128"/>
      </rPr>
      <t xml:space="preserve">
【対象】
・ネットワークに接続している全てのパソコン、サーバー
</t>
    </r>
    <phoneticPr fontId="8"/>
  </si>
  <si>
    <r>
      <t xml:space="preserve">【実践例】
・ネットワーク接続するパソコン、サーバーにはウイルス対策ソフトのインストールを必須としている
・既知のパターンをベースに分析し、未知のパターンや亜種などを事前に予測し、検知の精度を高めるビッグデータ活用ディープラーニング型のツールを導入している。
・ブラウザのセキュリティ設定を高い状態に義務付けている。
・PC起動時にウイルス対策ソフトの稼働状況を監視している。
【スキャンの実践例】
・パソコンは1回/日、サーバーは1回/週の定期スキャンをスケジュールしている
・リアルタイムスキャンを有効にしている
・スキャンの範囲は感染リスクの高い特定フォルダに限定している
【ウイルス対策ソフトが導入できない場合の対応例】
・USB形マルウェアスキャンツールにて、週1回、スキャンを実施する
・パソコンやサーバーをファイアウォールで通信を制限する
</t>
    </r>
    <r>
      <rPr>
        <u/>
        <sz val="12"/>
        <color rgb="FFFF0000"/>
        <rFont val="Meiryo UI"/>
        <family val="3"/>
        <charset val="128"/>
      </rPr>
      <t>・エンタープライズ系のネットワークとセグメントを分離する
・インターネットへの接続を行わない
・セキュリティ機能を有したネットワーク機器の導入
　(ファイヤーウォール、セキュリティスイッチ等)</t>
    </r>
    <phoneticPr fontId="8"/>
  </si>
  <si>
    <t>CPS.RP-1
CPS.DP-4</t>
    <phoneticPr fontId="1"/>
  </si>
  <si>
    <t>ウイルス対策ソフトのパターンファイルは常に最新化している</t>
    <phoneticPr fontId="8"/>
  </si>
  <si>
    <r>
      <t xml:space="preserve">【対象】
 </t>
    </r>
    <r>
      <rPr>
        <sz val="14"/>
        <rFont val="ＭＳ Ｐゴシック"/>
        <family val="3"/>
        <charset val="128"/>
      </rPr>
      <t>№</t>
    </r>
    <r>
      <rPr>
        <sz val="14"/>
        <rFont val="Meiryo UI"/>
        <family val="3"/>
        <charset val="128"/>
      </rPr>
      <t>136の対象のとおり
【パターンファイルの更新頻度】
 起動し利用する日ごとに１回 以上</t>
    </r>
    <phoneticPr fontId="1"/>
  </si>
  <si>
    <t>【実践例】
・ウイルス対策ソフトのパターンファイルの更新は1回/日以上行っている
・ユーザーには、長期休み後の業務開始時には、パターンファイルが最新になっていることを促す教育をしている
・仮想デスクトップ基盤上で、統合的に最新化管理をしている
【パターンファイルが最新化できない場合の例】
・1週間に一度、パターンファイル更新のためのネットワーク接続を実施する
・USB形マルウェアスキャンツールにて、週1回、スキャンを実施する
・パソコンやサーバーをファイアウォールで通信を制限する</t>
    <rPh sb="239" eb="241">
      <t>セイゲン</t>
    </rPh>
    <phoneticPr fontId="1"/>
  </si>
  <si>
    <t>【対象】
 №136の対象のとおり
【パターンファイルの更新頻度】
 起動し利用する日ごとに１回 以上</t>
  </si>
  <si>
    <r>
      <t xml:space="preserve">【実践例】
・ウイルス対策ソフトのパターンファイルの更新は1回/日以上行っている
・ユーザーには、長期休み後の業務開始時には、パターンファイルが最新になっていることを促す教育をしている
・仮想デスクトップ基盤上で、統合的に最新化管理をしている
【パターンファイルが最新化できない場合の例】
・1週間に一度、パターンファイル更新のためのネットワーク接続を実施する
・USB形マルウェアスキャンツールにて、週1回、スキャンを実施する
・パソコンやサーバーをファイアウォールで通信を制限する
</t>
    </r>
    <r>
      <rPr>
        <u/>
        <sz val="14"/>
        <color rgb="FFFF0000"/>
        <rFont val="Meiryo UI"/>
        <family val="3"/>
        <charset val="128"/>
      </rPr>
      <t>・№136のとおり</t>
    </r>
    <rPh sb="239" eb="241">
      <t>セイゲン</t>
    </rPh>
    <phoneticPr fontId="1"/>
  </si>
  <si>
    <t>エンドポイントでの詳細な履歴取得およびマルウェア感染後の遠隔対応が可能な行動追跡システムを導入している</t>
    <rPh sb="9" eb="11">
      <t>ショウサイ</t>
    </rPh>
    <rPh sb="12" eb="14">
      <t>リレキ</t>
    </rPh>
    <rPh sb="14" eb="16">
      <t>シュトク</t>
    </rPh>
    <rPh sb="24" eb="26">
      <t>カンセン</t>
    </rPh>
    <rPh sb="26" eb="27">
      <t>ゴ</t>
    </rPh>
    <rPh sb="28" eb="30">
      <t>エンカク</t>
    </rPh>
    <rPh sb="30" eb="32">
      <t>タイオウ</t>
    </rPh>
    <rPh sb="33" eb="35">
      <t>カノウ</t>
    </rPh>
    <rPh sb="36" eb="38">
      <t>コウドウ</t>
    </rPh>
    <rPh sb="38" eb="40">
      <t>ツイセキ</t>
    </rPh>
    <rPh sb="45" eb="47">
      <t>ドウニュウ</t>
    </rPh>
    <phoneticPr fontId="8"/>
  </si>
  <si>
    <t>【規則】
・エンドポイント対策システムを導入すること
【対象】
・会社支給のクライアントPC
・サーバー
【システム要件】
・端末の操作履歴、プログラムの実行履歴、レジストリの変更履歴を
　 取得できること
・遠隔から端末の調査ができること
・遠隔からネットワークからの切断ができること
・感染後の復旧対応ができること</t>
    <phoneticPr fontId="8"/>
  </si>
  <si>
    <t>【対策例】
・PC操作ログ取得ツールを導入している
・EDR（Endpoint Detection and Response）で不審な振舞いをリアルタイム検知・対処をしている</t>
    <phoneticPr fontId="1"/>
  </si>
  <si>
    <r>
      <t>【規則】
・エンドポイント対策システムを導入すること
【対象】
・会社支給のクライアントPC
・サーバー
【システム要件】
・端末の操作履歴、プログラムの実行履歴、レジストリの変更履歴を
　 取得できること
・遠隔から端末の調査ができること
・遠隔からネットワークからの切断ができること
・感染後の復旧対応ができること</t>
    </r>
    <r>
      <rPr>
        <sz val="14"/>
        <color rgb="FFFF0000"/>
        <rFont val="Meiryo UI"/>
        <family val="3"/>
        <charset val="128"/>
      </rPr>
      <t xml:space="preserve">
</t>
    </r>
    <r>
      <rPr>
        <u/>
        <sz val="14"/>
        <color rgb="FFFF0000"/>
        <rFont val="Meiryo UI"/>
        <family val="3"/>
        <charset val="128"/>
      </rPr>
      <t>・仕様上エンドポイントに導入不可の場合、ネットワーク上で監視する仕組みを導入すること</t>
    </r>
    <r>
      <rPr>
        <sz val="14"/>
        <color rgb="FFFF0000"/>
        <rFont val="Meiryo UI"/>
        <family val="3"/>
        <charset val="128"/>
      </rPr>
      <t xml:space="preserve">
</t>
    </r>
    <phoneticPr fontId="8"/>
  </si>
  <si>
    <r>
      <t xml:space="preserve">【対策例】
・PC操作ログ取得ツールを導入している
・EDR（Endpoint Detection and Response）で不審な振舞いをリアルタイム検知・対処をしている
</t>
    </r>
    <r>
      <rPr>
        <u/>
        <sz val="14"/>
        <color rgb="FFFF0000"/>
        <rFont val="Meiryo UI"/>
        <family val="3"/>
        <charset val="128"/>
      </rPr>
      <t xml:space="preserve">・NDR（Network Detection and Response）で不審な通信をリアルタイム検知・対処をしている
</t>
    </r>
    <rPh sb="125" eb="127">
      <t>フシン</t>
    </rPh>
    <rPh sb="128" eb="130">
      <t>ツウシン</t>
    </rPh>
    <phoneticPr fontId="8"/>
  </si>
  <si>
    <t>メールによるマルウェア感染を防止するため、メールゲートウェイでのマルウェアチェックを実施している</t>
    <phoneticPr fontId="8"/>
  </si>
  <si>
    <t xml:space="preserve">【規則】
・メールゲートウェイにマルウェアチェック機能を導入すること
</t>
    <rPh sb="28" eb="30">
      <t>ドウニュウ</t>
    </rPh>
    <phoneticPr fontId="1"/>
  </si>
  <si>
    <t>【対策例】
・外部メールサービスの経路上にマルウェアチェック機能を導入している
・社内にメールセキュリティシステムを導入している
・マルウェア付きメールを削除している
・迷惑メールを削除している
・不審メールへ特殊なメールヘッダを付加している
・送信ドメイン認証レコード（SPFレコード）を発行している（送信元詐称迷惑メールの対策）
・送信元詐称メールを隔離している</t>
    <rPh sb="7" eb="9">
      <t>ガイブ</t>
    </rPh>
    <rPh sb="17" eb="19">
      <t>ケイロ</t>
    </rPh>
    <rPh sb="19" eb="20">
      <t>ジョウ</t>
    </rPh>
    <rPh sb="30" eb="32">
      <t>キノウ</t>
    </rPh>
    <rPh sb="33" eb="35">
      <t>ドウニュウ</t>
    </rPh>
    <rPh sb="41" eb="43">
      <t>シャナイ</t>
    </rPh>
    <rPh sb="58" eb="60">
      <t>ドウニュウ</t>
    </rPh>
    <rPh sb="71" eb="72">
      <t>ツ</t>
    </rPh>
    <rPh sb="163" eb="165">
      <t>タイサク</t>
    </rPh>
    <phoneticPr fontId="1"/>
  </si>
  <si>
    <t>メールの添付ファイルによるマルウェア侵入を防止するため、システムで拡張子制限を実施している</t>
    <phoneticPr fontId="8"/>
  </si>
  <si>
    <t xml:space="preserve">【規則】
・メールゲートウェイに特定の拡張子を制限する機能を導入すること
</t>
    <rPh sb="16" eb="18">
      <t>トクテイ</t>
    </rPh>
    <rPh sb="19" eb="22">
      <t>カクチョウシ</t>
    </rPh>
    <rPh sb="23" eb="25">
      <t>セイゲン</t>
    </rPh>
    <rPh sb="27" eb="29">
      <t>キノウ</t>
    </rPh>
    <phoneticPr fontId="1"/>
  </si>
  <si>
    <t xml:space="preserve">【実践例】
・特定のファイル拡張子の添付ファイルの受信をメールシステムで遮断している
ファイル拡張子の例】
.exe, .pif, .scr, .bat, .com, .lnk, .cmd, .vbs, .cpl, .hta, .shs, .url, .desklink, .mapimail </t>
    <rPh sb="14" eb="17">
      <t>カクチョウシ</t>
    </rPh>
    <rPh sb="24" eb="26">
      <t>ジュシン</t>
    </rPh>
    <rPh sb="35" eb="37">
      <t>シャダン</t>
    </rPh>
    <phoneticPr fontId="1"/>
  </si>
  <si>
    <t>不正なWebサイト閲覧によるマルウェア感染を防止するため、Webゲートウェイでのマルウェアチェックを実施している</t>
    <phoneticPr fontId="8"/>
  </si>
  <si>
    <t xml:space="preserve">【規則】
・Webゲートウェイにマルウェアチェック機能を導入すること
</t>
    <rPh sb="25" eb="27">
      <t>キノウ</t>
    </rPh>
    <rPh sb="28" eb="30">
      <t>ドウニュウ</t>
    </rPh>
    <phoneticPr fontId="1"/>
  </si>
  <si>
    <t>【実践例】
プロキシサーバーにマルウェアチェックの機能を組込んでいる
・Webゲートウェイサービスにマルウェアチェック機能を付加している</t>
  </si>
  <si>
    <t>23不正アクセスの検知</t>
    <rPh sb="2" eb="4">
      <t>フセイ</t>
    </rPh>
    <rPh sb="9" eb="11">
      <t>ケンチ</t>
    </rPh>
    <phoneticPr fontId="1"/>
  </si>
  <si>
    <t>不正アクセス・不正侵入による情報漏洩、改ざん、システム停止を防ぐ</t>
    <rPh sb="0" eb="2">
      <t>フセイ</t>
    </rPh>
    <rPh sb="7" eb="9">
      <t>フセイ</t>
    </rPh>
    <rPh sb="9" eb="11">
      <t>シンニュウ</t>
    </rPh>
    <phoneticPr fontId="1"/>
  </si>
  <si>
    <t>ネットワークへの不正アクセスを常時監視する体制を構築すること</t>
    <phoneticPr fontId="1"/>
  </si>
  <si>
    <t>通信内容を常時監視し、不正アクセスや不正侵入をリアルタイムで検知/遮断および通知する仕組みを導入している</t>
    <rPh sb="5" eb="7">
      <t>ジョウジ</t>
    </rPh>
    <phoneticPr fontId="8"/>
  </si>
  <si>
    <t xml:space="preserve">【規則】
・不正アクセスをリアルタイム検知・遮断する仕組みを導入すること
【対象】
・インターネットから社内への通信
・社内から不正なサーバーへの通信
【導入場所】
・社内外ネットワークの境界
</t>
    <rPh sb="38" eb="40">
      <t>タイショウ</t>
    </rPh>
    <rPh sb="52" eb="54">
      <t>シャナイ</t>
    </rPh>
    <rPh sb="56" eb="58">
      <t>ツウシン</t>
    </rPh>
    <phoneticPr fontId="1"/>
  </si>
  <si>
    <t>【実践例】
・SOCサービスを利用し、外部から内部、内部から外部の通信を24時間365日監視している
・不正侵入検知・防御システム(IDS/IPS)を導入している</t>
    <phoneticPr fontId="1"/>
  </si>
  <si>
    <r>
      <t xml:space="preserve">【規則】
・不正アクセスをリアルタイム検知・遮断する仕組みを導入すること
【対象】
・インターネットから社内への通信
・社内から不正なサーバーへの通信
【導入場所】
・社内外ネットワークの境界
</t>
    </r>
    <r>
      <rPr>
        <u/>
        <sz val="14"/>
        <color rgb="FFFF0000"/>
        <rFont val="Meiryo UI"/>
        <family val="3"/>
        <charset val="128"/>
      </rPr>
      <t>・工場ネットワークとの境界</t>
    </r>
    <r>
      <rPr>
        <u/>
        <sz val="14"/>
        <rFont val="Meiryo UI"/>
        <family val="3"/>
        <charset val="128"/>
      </rPr>
      <t xml:space="preserve">
</t>
    </r>
    <rPh sb="38" eb="40">
      <t>タイショウ</t>
    </rPh>
    <rPh sb="52" eb="54">
      <t>シャナイ</t>
    </rPh>
    <rPh sb="56" eb="58">
      <t>ツウシン</t>
    </rPh>
    <rPh sb="98" eb="100">
      <t>コウジョウ</t>
    </rPh>
    <rPh sb="108" eb="110">
      <t>キョウカイ</t>
    </rPh>
    <phoneticPr fontId="1"/>
  </si>
  <si>
    <t>セキュリティ事件・事故が発生した場合に、侵入経路や漏えい経路の調査が行えるよう、ログが取得されていること</t>
    <rPh sb="34" eb="35">
      <t>オコナ</t>
    </rPh>
    <phoneticPr fontId="1"/>
  </si>
  <si>
    <t>インシデント発生時の調査のために必要なログを取得している</t>
    <phoneticPr fontId="8"/>
  </si>
  <si>
    <t>　【規則】
・下記ログを取得、保管している
　[取得するログ(保管期間)]
　-メールの送受信ログ(6カ月)
　　取得項目：日時、宛先メールアドレス、送信元メールアドレス
　-ファイアウォールのログ(6カ月)
　　取得項目；日時、送信元IPアドレス、送信先IPアドレス
　-プロキシサーバーのログ(6カ月)
　　取得項目：日時、リクエスト元IPアドレス、URL
　-リモートアクセスのログ(6カ月)
　　取得項目：日時、接続元IPアドレス、ユーザーID
　-認証サーバーのログ(6カ月)
　　取得項目：日時、接続元IPアドレス、ユーザーID、成功/失敗
　-エンドポイント（パソコン、サーバー）の操作ログ（6ヶ月）
　　取得項目：日時、ホスト名、ユーザーID、IPアドレス、操作内容
　※クラウドサービスの利用も対象に含む
　※クラウドサービスを利用しており保管期間の規則を満たせない場合は
　　リスクに応じて期間を各社で判断</t>
  </si>
  <si>
    <t>【実践例】
・保管が必要なログと保管期間を定義し、統合ログ管理システムで保管している
・保管が必要なログと保管期間を定義し、ハードディスクなどオンラインの記憶媒体にログを保管している
・保管が必要なログと保管期間を定義し、バックアップ用テープ、光学ディスク、メモリなどの外部記憶媒体に保管している</t>
    <rPh sb="135" eb="137">
      <t>ガイブ</t>
    </rPh>
    <phoneticPr fontId="1"/>
  </si>
  <si>
    <t>事件・事故対応</t>
    <phoneticPr fontId="1"/>
  </si>
  <si>
    <t>インシデント発生時の調査のために必要なログを取得している</t>
  </si>
  <si>
    <r>
      <t>　【規則】
・下記ログを取得、保管している
　[取得するログ(保管期間)]
　-メールの送受信ログ(6カ月)
　　取得項目：日時、宛先メールアドレス、送信元メールアドレス
　-ファイアウォールのログ(6カ月)
　　取得項目；日時、送信元IPアドレス、送信先IPアドレス
　-プロキシサーバーのログ(6カ月)
　　取得項目：日時、リクエスト元IPアドレス、URL
　-リモートアクセスのログ(6カ月)
　　取得項目：日時、接続元IPアドレス、ユーザーID
　-認証サーバーのログ(6カ月)
　　取得項目：日時、接続元IPアドレス、ユーザーID、成功/失敗
　-エンドポイント（パソコン、サーバー）の操作ログ（6ヶ月）
　　取得項目：日時、ホスト名、ユーザーID、IPアドレス、操作内容
　※クラウドサービスの利用も対象に含む
　※クラウドサービスを利用しており保管期間の規則を満たせない場合は
　　リスクに応じて期間を各社で判断</t>
    </r>
    <r>
      <rPr>
        <strike/>
        <sz val="14"/>
        <color rgb="FF002060"/>
        <rFont val="Meiryo UI"/>
        <family val="3"/>
        <charset val="128"/>
      </rPr>
      <t xml:space="preserve">
</t>
    </r>
    <r>
      <rPr>
        <u/>
        <sz val="14"/>
        <rFont val="Meiryo UI"/>
        <family val="3"/>
        <charset val="128"/>
      </rPr>
      <t>　</t>
    </r>
    <r>
      <rPr>
        <u/>
        <sz val="14"/>
        <color rgb="FFFF0000"/>
        <rFont val="Meiryo UI"/>
        <family val="3"/>
        <charset val="128"/>
      </rPr>
      <t xml:space="preserve">※工場領域はエンドポイントの操作ログの取得が難しい場合、
　　　ネットワークログの取得およびOS基本機能のシステムログを取得
</t>
    </r>
    <rPh sb="417" eb="419">
      <t>コウジョウ</t>
    </rPh>
    <rPh sb="419" eb="421">
      <t>リョウイキ</t>
    </rPh>
    <rPh sb="430" eb="432">
      <t>ソウサ</t>
    </rPh>
    <rPh sb="435" eb="437">
      <t>シュトク</t>
    </rPh>
    <rPh sb="438" eb="439">
      <t>ムズカ</t>
    </rPh>
    <rPh sb="441" eb="443">
      <t>バアイ</t>
    </rPh>
    <rPh sb="457" eb="459">
      <t>シュトク</t>
    </rPh>
    <rPh sb="464" eb="466">
      <t>キホン</t>
    </rPh>
    <rPh sb="466" eb="468">
      <t>キノウ</t>
    </rPh>
    <rPh sb="476" eb="478">
      <t>シュトク</t>
    </rPh>
    <phoneticPr fontId="8"/>
  </si>
  <si>
    <t>重要なシステムについて、アプリケーション操作ログを取得している</t>
    <rPh sb="0" eb="2">
      <t>ジュウヨウ</t>
    </rPh>
    <rPh sb="20" eb="22">
      <t>ソウサ</t>
    </rPh>
    <rPh sb="25" eb="27">
      <t>シュトク</t>
    </rPh>
    <phoneticPr fontId="8"/>
  </si>
  <si>
    <t>【規則】
・ユーザー、管理者の操作ログを取得すること
　[対象]
　-重要なシステム　※対象はリスクに応じて各社判断
　[取得するログの項目]
　-ユーザーID、タイムスタンプ、操作内容(ログイン、ログアウト、
　 追加・削除などの操作)
　[保管期間]
　-6カ月
　※クラウドサービスを利用しており保管期間の基準を満たせない場合は
　　リスクに応じて期間を各社で判断</t>
  </si>
  <si>
    <t>【ログ取得例】
・アプリケーションの機能で操作ログを取得している
・画面操作録画システムでアプリケーション操作ログを取得している</t>
    <rPh sb="3" eb="5">
      <t>シュトク</t>
    </rPh>
    <rPh sb="5" eb="6">
      <t>レイ</t>
    </rPh>
    <rPh sb="18" eb="20">
      <t>キノウ</t>
    </rPh>
    <rPh sb="21" eb="23">
      <t>ソウサ</t>
    </rPh>
    <rPh sb="26" eb="28">
      <t>シュトク</t>
    </rPh>
    <rPh sb="34" eb="36">
      <t>ガメン</t>
    </rPh>
    <rPh sb="36" eb="38">
      <t>ソウサ</t>
    </rPh>
    <rPh sb="38" eb="40">
      <t>ロクガ</t>
    </rPh>
    <rPh sb="53" eb="55">
      <t>ソウサ</t>
    </rPh>
    <rPh sb="58" eb="60">
      <t>シュトク</t>
    </rPh>
    <phoneticPr fontId="1"/>
  </si>
  <si>
    <t>標的型攻撃など、サイバー攻撃による被害を抑制させるため、サイバー攻撃を速やかに検知、遮断する対策を行っていること</t>
    <rPh sb="12" eb="14">
      <t>コウゲキ</t>
    </rPh>
    <rPh sb="17" eb="19">
      <t>ヒガイ</t>
    </rPh>
    <rPh sb="20" eb="22">
      <t>ヨクセイ</t>
    </rPh>
    <rPh sb="32" eb="34">
      <t>コウゲキ</t>
    </rPh>
    <rPh sb="35" eb="36">
      <t>スミ</t>
    </rPh>
    <rPh sb="39" eb="41">
      <t>ケンチ</t>
    </rPh>
    <rPh sb="42" eb="44">
      <t>シャダン</t>
    </rPh>
    <rPh sb="46" eb="48">
      <t>タイサク</t>
    </rPh>
    <rPh sb="49" eb="50">
      <t>オコナ</t>
    </rPh>
    <phoneticPr fontId="1"/>
  </si>
  <si>
    <t>ログを分析し、サイバー攻撃を検知する仕組みを導入している</t>
    <phoneticPr fontId="8"/>
  </si>
  <si>
    <t>【規則】
・ログを常時分析し、異常発見時に通知する仕組みを導入すること
　[分析対象]
　-プロキシサーバー、IPS/IDS、ファイアウォール、エンドポイントのいずれか、または組み合わせ
　[監視時間]
　-24時間/365日
　[機能要件]
　-インシデントアラートが即時発報されること
　-インシデントの速報レポートが作成され、通知されること</t>
  </si>
  <si>
    <t>【実践例】
・SOCサービスを利用し、異常発見時は重大性に基づいて適切なタイミングで通知を受けている
・ログ分析ツールを導入し、検知ポリシーを作成して検知を行っている</t>
    <rPh sb="45" eb="46">
      <t>ウ</t>
    </rPh>
    <phoneticPr fontId="1"/>
  </si>
  <si>
    <t>社内に侵入したマルウェアと不正なサーバーとの通信を遮断する対策を実施している</t>
  </si>
  <si>
    <t>【規則】
・社内から不正なサーバーへの通信を遮断する仕組みを導入すること</t>
    <rPh sb="1" eb="3">
      <t>キソク</t>
    </rPh>
    <phoneticPr fontId="1"/>
  </si>
  <si>
    <t>【対策例】
・不正通信先のアドレス情報（URLやIPアドレス等）をブラックリストに登録しておき、通信遮断をしている
・プロキシサーバーにユーザー認証を設定している
・SOCサービスで通信内容を監視し、検知/遮断および通知している</t>
  </si>
  <si>
    <t>インターネットに公開しているWebサイトについて、サイトの改ざんを検知する仕組みを導入し、定期的に確認している</t>
    <phoneticPr fontId="8"/>
  </si>
  <si>
    <t>【規則】
・Webサイトの改ざんを検知する仕組みを導入すること
【対象】
・重要な社外公開Webサイト</t>
    <phoneticPr fontId="1"/>
  </si>
  <si>
    <t>【対策例】
・サイトを更新した場合に自動的に通知を管理者に発信している
・改ざん検知サービスを利用し、異常を検知した際に管理者に通知している</t>
    <phoneticPr fontId="1"/>
  </si>
  <si>
    <t>検知被害の対応と
修復(対応・復旧)</t>
    <rPh sb="0" eb="2">
      <t>ケンチ</t>
    </rPh>
    <rPh sb="2" eb="4">
      <t>ヒガイ</t>
    </rPh>
    <rPh sb="5" eb="7">
      <t>タイオウ</t>
    </rPh>
    <rPh sb="9" eb="11">
      <t>シュウフク</t>
    </rPh>
    <rPh sb="12" eb="14">
      <t>タイオウ</t>
    </rPh>
    <rPh sb="15" eb="17">
      <t>フッキュウ</t>
    </rPh>
    <phoneticPr fontId="1"/>
  </si>
  <si>
    <t>24バックアップ・
復元(リストア)</t>
    <rPh sb="10" eb="12">
      <t>フクゲン</t>
    </rPh>
    <phoneticPr fontId="1"/>
  </si>
  <si>
    <t>システム停止、データ消失による業務影響を極小化するとともに、早期の業務復旧を実現する</t>
    <phoneticPr fontId="1"/>
  </si>
  <si>
    <t>サイバー攻撃に対して重要情報の被害やシステム稼働の影響を最小限に留める対策を行っていること</t>
    <phoneticPr fontId="1"/>
  </si>
  <si>
    <t>適切なタイミングでバックアップを取得している</t>
    <phoneticPr fontId="8"/>
  </si>
  <si>
    <t>【規則】
・取得対象、取得頻度を定めてバックアップを取得すること</t>
    <phoneticPr fontId="1"/>
  </si>
  <si>
    <t>【取得方法の例】
・バックアップは外部記録メディアに保管し、ランサムウエア等に暗号化されないようにしている。
【取得対象の例】
ファイルサーバーに保存された文書及び設定情報
メールサーバー内のメール及び設定情報
【取得頻度の例】
日次でデータバックアップ、構成変更時に設定情報（システムイメージバックアップ）バックアップを取得している
サーバー内のデータおよびサーバーの設定をバックアップ対象とし、頻度は1回/日、過去3世代以上、もしくは法令の定める期間分を保持している</t>
  </si>
  <si>
    <t>適切なタイミングでバックアップを取得している</t>
  </si>
  <si>
    <r>
      <t>【規則】
・取得対象、取得頻度を定めてバックアップを取得すること</t>
    </r>
    <r>
      <rPr>
        <sz val="14"/>
        <color rgb="FFFF0000"/>
        <rFont val="Meiryo UI"/>
        <family val="3"/>
        <charset val="128"/>
      </rPr>
      <t xml:space="preserve">
</t>
    </r>
    <r>
      <rPr>
        <u/>
        <sz val="14"/>
        <color rgb="FFFF0000"/>
        <rFont val="Meiryo UI"/>
        <family val="3"/>
        <charset val="128"/>
      </rPr>
      <t>・バックアップを取得できない場合は、バックアップに代替する施策を検討すること</t>
    </r>
    <phoneticPr fontId="8"/>
  </si>
  <si>
    <r>
      <t>【取得方法の例】
・バックアップは外部記録メディアに保管し、ランサムウエア等に暗号化されないようにしている。
【取得対象の例】
ファイルサーバーに保存された文書及び設定情報
メールサーバー内のメール及び設定情報
【取得頻度の例】
日次でデータバックアップ、構成変更時に設定情報（システムイメージバックアップ）バックアップを取得している
サーバー内のデータおよびサーバーの設定をバックアップ対象とし、頻度は1回/日、過去3世代以上、もしくは法令の定める期間分を保持している</t>
    </r>
    <r>
      <rPr>
        <sz val="14"/>
        <color rgb="FFFF0000"/>
        <rFont val="Meiryo UI"/>
        <family val="3"/>
        <charset val="128"/>
      </rPr>
      <t xml:space="preserve">
</t>
    </r>
    <r>
      <rPr>
        <u/>
        <sz val="14"/>
        <color rgb="FFFF0000"/>
        <rFont val="Meiryo UI"/>
        <family val="3"/>
        <charset val="128"/>
      </rPr>
      <t>・生産システム内のシステムデータ
・工場領域の設備付帯PCやサーバは可用性に応じ、下記のようなバックアップ方法を実施する
　□システムバックアップのみ
　□システムの冗長化
　□エンドポイント機器の冗長化（代替え機）</t>
    </r>
    <r>
      <rPr>
        <u/>
        <sz val="14"/>
        <rFont val="Meiryo UI"/>
        <family val="3"/>
        <charset val="128"/>
      </rPr>
      <t xml:space="preserve">
</t>
    </r>
    <r>
      <rPr>
        <sz val="14"/>
        <rFont val="Meiryo UI"/>
        <family val="3"/>
        <charset val="128"/>
      </rPr>
      <t xml:space="preserve">
</t>
    </r>
    <rPh sb="260" eb="262">
      <t>コウジョウ</t>
    </rPh>
    <rPh sb="262" eb="264">
      <t>リョウイキ</t>
    </rPh>
    <rPh sb="265" eb="267">
      <t>セツビ</t>
    </rPh>
    <rPh sb="267" eb="269">
      <t>フタイ</t>
    </rPh>
    <rPh sb="276" eb="279">
      <t>カヨウセイ</t>
    </rPh>
    <rPh sb="280" eb="281">
      <t>オウ</t>
    </rPh>
    <rPh sb="283" eb="285">
      <t>カキ</t>
    </rPh>
    <rPh sb="295" eb="297">
      <t>ホウホウ</t>
    </rPh>
    <rPh sb="298" eb="300">
      <t>ジッシ</t>
    </rPh>
    <phoneticPr fontId="8"/>
  </si>
  <si>
    <t>CPS.DS-6
CPS.DS-7
CPS.IP-4
CPS.IP-5
CPS.RP-1</t>
    <phoneticPr fontId="1"/>
  </si>
  <si>
    <t>システム停止、データ消失による業務影響を極小化するとともに、早期の業務復旧を実現する</t>
  </si>
  <si>
    <t>サイバー攻撃に対して重要情報の被害やシステム稼働の影響を最小限に留める対策を行っていること</t>
  </si>
  <si>
    <t>復元(リストア)手順を整備している</t>
    <phoneticPr fontId="8"/>
  </si>
  <si>
    <t>【規則】
バックアップ対象ごとにリストア手順書を整備すること</t>
    <phoneticPr fontId="1"/>
  </si>
  <si>
    <t xml:space="preserve">【リストア手順書の記載例】
対象とする重要度が高いシステムの定義
復旧目標時間
復旧目標時間を達成するリストア手順
リストアテストの実施頻度
【リストア手順書の保管方法の例】
障害に備えて、復元手順書を紙面ですぐに利用できる場所に保管する
【リストア手順書の見直し例】
・年一回リストア手順書を机上・実地でテストを行い、見直しを実施する。
・内部監査により適切な方式によるバックアップの取得・リストア手順書の整備を確認している
</t>
    <rPh sb="69" eb="71">
      <t>ジッシ</t>
    </rPh>
    <rPh sb="71" eb="73">
      <t>ヒンド</t>
    </rPh>
    <rPh sb="131" eb="134">
      <t>テジュンショ</t>
    </rPh>
    <rPh sb="135" eb="137">
      <t>ミナオ</t>
    </rPh>
    <phoneticPr fontId="1"/>
  </si>
  <si>
    <t>システムが停止した際も業務が遂行できる代替手段を用意している</t>
    <phoneticPr fontId="8"/>
  </si>
  <si>
    <t>【規則】
・システム利用不可能時を想定した、実施可能な代替手法を整備すること
　[対象]
　-高い可用性が求められる(稼働停止許容時間が短い)システム
　※対象はリスクに応じて各社判断
　[対策例]
　-アナログツールの利用(FAXなど)
　-クラウドサービスなどの外部情報システムの利用</t>
    <phoneticPr fontId="1"/>
  </si>
  <si>
    <t>【代替手法の例】
メール等のシステムでのコミュニケーション手段が途絶した際の、緊急電話連絡先を整備している
生産手配システムが停止した場合は、取引先担当とメールやFAX等で情報を共有し供給を継続する手順を整備している
生産指示・実行システム停止により安全在庫で納入を補完できない事業所は、マニュアルで生産できる手順・体制を構築している</t>
    <phoneticPr fontId="1"/>
  </si>
  <si>
    <t>重要なデータやシステムについてバックアップの復元(リストア)テストを実施している</t>
    <rPh sb="23" eb="25">
      <t>ジッシ</t>
    </rPh>
    <phoneticPr fontId="8"/>
  </si>
  <si>
    <t xml:space="preserve">
【規則】
・定めた復元手順により、復元ができることを確認すること
【対象】
・重要なデータ・システム
【頻度】
・システム構築時、変更時、定期的（リスク応じて判断）</t>
    <rPh sb="2" eb="4">
      <t>キソク</t>
    </rPh>
    <rPh sb="7" eb="8">
      <t>サダ</t>
    </rPh>
    <rPh sb="10" eb="12">
      <t>フクゲン</t>
    </rPh>
    <rPh sb="12" eb="14">
      <t>テジュン</t>
    </rPh>
    <rPh sb="18" eb="20">
      <t>フクゲン</t>
    </rPh>
    <rPh sb="27" eb="29">
      <t>カクニン</t>
    </rPh>
    <rPh sb="36" eb="38">
      <t>タイショウ</t>
    </rPh>
    <rPh sb="41" eb="43">
      <t>ジュウヨウ</t>
    </rPh>
    <rPh sb="55" eb="57">
      <t>ヒンド</t>
    </rPh>
    <rPh sb="64" eb="66">
      <t>コウチク</t>
    </rPh>
    <rPh sb="66" eb="67">
      <t>ジ</t>
    </rPh>
    <rPh sb="68" eb="70">
      <t>ヘンコウ</t>
    </rPh>
    <rPh sb="70" eb="71">
      <t>ジ</t>
    </rPh>
    <rPh sb="72" eb="75">
      <t>テイキテキ</t>
    </rPh>
    <rPh sb="79" eb="80">
      <t>オウ</t>
    </rPh>
    <rPh sb="82" eb="84">
      <t>ハンダン</t>
    </rPh>
    <phoneticPr fontId="1"/>
  </si>
  <si>
    <t xml:space="preserve">【リストアテストの例】
・リストア手順に従いリストアができることを、システム稼働や更新のタイミングで確認している
・バックアップの方式毎にバックアックから復元ができることを年1回確認している
・通常時の担当者以外が、リストア手順に従い復元できることを確認している
・新システム稼働時にリカバリ訓練を必ず実施している
</t>
    <rPh sb="9" eb="10">
      <t>レイ</t>
    </rPh>
    <rPh sb="17" eb="19">
      <t>テジュン</t>
    </rPh>
    <rPh sb="20" eb="21">
      <t>シタガ</t>
    </rPh>
    <rPh sb="38" eb="40">
      <t>カドウ</t>
    </rPh>
    <rPh sb="41" eb="43">
      <t>コウシン</t>
    </rPh>
    <rPh sb="50" eb="52">
      <t>カクニン</t>
    </rPh>
    <rPh sb="86" eb="87">
      <t>ネン</t>
    </rPh>
    <rPh sb="88" eb="89">
      <t>カイ</t>
    </rPh>
    <rPh sb="97" eb="99">
      <t>ツウジョウ</t>
    </rPh>
    <rPh sb="99" eb="100">
      <t>ジ</t>
    </rPh>
    <rPh sb="101" eb="104">
      <t>タントウシャ</t>
    </rPh>
    <rPh sb="104" eb="106">
      <t>イガイ</t>
    </rPh>
    <rPh sb="112" eb="114">
      <t>テジュン</t>
    </rPh>
    <rPh sb="115" eb="116">
      <t>シタガ</t>
    </rPh>
    <rPh sb="117" eb="119">
      <t>フクゲン</t>
    </rPh>
    <rPh sb="125" eb="127">
      <t>カクニン</t>
    </rPh>
    <phoneticPr fontId="1"/>
  </si>
  <si>
    <r>
      <t xml:space="preserve">
【規則】
・定めた復元手順により、復元ができることを確認すること
【対象】
・重要なデータ・システム
【頻度】
・システム構築時、変更時、定期的（リスク応じて判断）</t>
    </r>
    <r>
      <rPr>
        <sz val="14"/>
        <color rgb="FFFF0000"/>
        <rFont val="Meiryo UI"/>
        <family val="3"/>
        <charset val="128"/>
      </rPr>
      <t xml:space="preserve">
</t>
    </r>
    <r>
      <rPr>
        <u/>
        <sz val="14"/>
        <color rgb="FFFF0000"/>
        <rFont val="Meiryo UI"/>
        <family val="3"/>
        <charset val="128"/>
      </rPr>
      <t>・頻度はシステム構築時、変更時</t>
    </r>
    <r>
      <rPr>
        <sz val="14"/>
        <rFont val="Meiryo UI"/>
        <family val="3"/>
        <charset val="128"/>
      </rPr>
      <t xml:space="preserve">
</t>
    </r>
    <rPh sb="2" eb="4">
      <t>キソク</t>
    </rPh>
    <rPh sb="7" eb="8">
      <t>サダ</t>
    </rPh>
    <rPh sb="10" eb="12">
      <t>フクゲン</t>
    </rPh>
    <rPh sb="12" eb="14">
      <t>テジュン</t>
    </rPh>
    <rPh sb="18" eb="20">
      <t>フクゲン</t>
    </rPh>
    <rPh sb="27" eb="29">
      <t>カクニン</t>
    </rPh>
    <rPh sb="36" eb="38">
      <t>タイショウ</t>
    </rPh>
    <rPh sb="41" eb="43">
      <t>ジュウヨウ</t>
    </rPh>
    <rPh sb="55" eb="57">
      <t>ヒンド</t>
    </rPh>
    <rPh sb="64" eb="66">
      <t>コウチク</t>
    </rPh>
    <rPh sb="66" eb="67">
      <t>ジ</t>
    </rPh>
    <rPh sb="68" eb="70">
      <t>ヘンコウ</t>
    </rPh>
    <rPh sb="70" eb="71">
      <t>ジ</t>
    </rPh>
    <rPh sb="72" eb="75">
      <t>テイキテキ</t>
    </rPh>
    <rPh sb="79" eb="80">
      <t>オウ</t>
    </rPh>
    <rPh sb="82" eb="84">
      <t>ハンダン</t>
    </rPh>
    <rPh sb="87" eb="89">
      <t>ヒンド</t>
    </rPh>
    <phoneticPr fontId="1"/>
  </si>
  <si>
    <r>
      <t xml:space="preserve">【リストアテストの例】
・リストア手順に従いリストアができることを、システム稼働や更新のタイミングで確認している
・バックアップの方式毎にバックアックから復元ができることを年1回確認している
・通常時の担当者以外が、リストア手順に従い復元できることを確認している
・新システム稼働時にリカバリ訓練を必ず実施している
</t>
    </r>
    <r>
      <rPr>
        <u/>
        <sz val="14"/>
        <color rgb="FFFF0000"/>
        <rFont val="Meiryo UI"/>
        <family val="3"/>
        <charset val="128"/>
      </rPr>
      <t>・機器の停止が難しい場合は、机上による手順確認を実施している</t>
    </r>
    <rPh sb="9" eb="10">
      <t>レイ</t>
    </rPh>
    <rPh sb="17" eb="19">
      <t>テジュン</t>
    </rPh>
    <rPh sb="20" eb="21">
      <t>シタガ</t>
    </rPh>
    <rPh sb="38" eb="40">
      <t>カドウ</t>
    </rPh>
    <rPh sb="41" eb="43">
      <t>コウシン</t>
    </rPh>
    <rPh sb="50" eb="52">
      <t>カクニン</t>
    </rPh>
    <rPh sb="86" eb="87">
      <t>ネン</t>
    </rPh>
    <rPh sb="88" eb="89">
      <t>カイ</t>
    </rPh>
    <rPh sb="97" eb="99">
      <t>ツウジョウ</t>
    </rPh>
    <rPh sb="99" eb="100">
      <t>ジ</t>
    </rPh>
    <rPh sb="101" eb="104">
      <t>タントウシャ</t>
    </rPh>
    <rPh sb="104" eb="106">
      <t>イガイ</t>
    </rPh>
    <rPh sb="112" eb="114">
      <t>テジュン</t>
    </rPh>
    <rPh sb="115" eb="116">
      <t>シタガ</t>
    </rPh>
    <rPh sb="117" eb="119">
      <t>フクゲン</t>
    </rPh>
    <rPh sb="125" eb="127">
      <t>カクニン</t>
    </rPh>
    <rPh sb="159" eb="161">
      <t>キキ</t>
    </rPh>
    <rPh sb="162" eb="164">
      <t>テイシ</t>
    </rPh>
    <rPh sb="165" eb="166">
      <t>ムズカ</t>
    </rPh>
    <rPh sb="168" eb="170">
      <t>バアイ</t>
    </rPh>
    <rPh sb="172" eb="174">
      <t>キジョウ</t>
    </rPh>
    <rPh sb="177" eb="179">
      <t>テジュン</t>
    </rPh>
    <rPh sb="179" eb="181">
      <t>カクニン</t>
    </rPh>
    <rPh sb="182" eb="184">
      <t>ジッシ</t>
    </rPh>
    <phoneticPr fontId="1"/>
  </si>
  <si>
    <t>サーバー等の設置エリアには、設備に災害対策、環境対策を実施している</t>
    <rPh sb="4" eb="5">
      <t>トウ</t>
    </rPh>
    <rPh sb="6" eb="8">
      <t>セッチ</t>
    </rPh>
    <rPh sb="14" eb="16">
      <t>セツビ</t>
    </rPh>
    <rPh sb="17" eb="19">
      <t>サイガイ</t>
    </rPh>
    <rPh sb="19" eb="21">
      <t>タイサク</t>
    </rPh>
    <rPh sb="22" eb="24">
      <t>カンキョウ</t>
    </rPh>
    <rPh sb="24" eb="26">
      <t>タイサク</t>
    </rPh>
    <rPh sb="27" eb="29">
      <t>ジッシ</t>
    </rPh>
    <phoneticPr fontId="8"/>
  </si>
  <si>
    <t>【規則】
・火災、水害、停電に対する対策を行うこと
・温湿度管理を行うこと</t>
    <rPh sb="1" eb="3">
      <t>キソク</t>
    </rPh>
    <rPh sb="6" eb="8">
      <t>カサイ</t>
    </rPh>
    <rPh sb="9" eb="11">
      <t>スイガイ</t>
    </rPh>
    <rPh sb="12" eb="14">
      <t>テイデン</t>
    </rPh>
    <rPh sb="15" eb="16">
      <t>タイ</t>
    </rPh>
    <rPh sb="18" eb="20">
      <t>タイサク</t>
    </rPh>
    <rPh sb="21" eb="22">
      <t>オコナ</t>
    </rPh>
    <rPh sb="27" eb="30">
      <t>オンシツド</t>
    </rPh>
    <rPh sb="30" eb="32">
      <t>カンリ</t>
    </rPh>
    <rPh sb="33" eb="34">
      <t>オコナ</t>
    </rPh>
    <phoneticPr fontId="1"/>
  </si>
  <si>
    <t>【災害対策の例】
・免震構造のラックを使用している
・建屋の上層階を利用している
・高感度煙センサーを設置している
・外部データセンターを利用している
【環境対策の例】
・温湿度計を設置している</t>
    <rPh sb="1" eb="3">
      <t>サイガイ</t>
    </rPh>
    <rPh sb="3" eb="5">
      <t>タイサク</t>
    </rPh>
    <rPh sb="6" eb="7">
      <t>レイ</t>
    </rPh>
    <rPh sb="10" eb="14">
      <t>メンシンコウゾウ</t>
    </rPh>
    <rPh sb="19" eb="21">
      <t>シヨウ</t>
    </rPh>
    <rPh sb="27" eb="29">
      <t>タテヤ</t>
    </rPh>
    <rPh sb="30" eb="32">
      <t>ジョウソウ</t>
    </rPh>
    <rPh sb="32" eb="33">
      <t>カイ</t>
    </rPh>
    <rPh sb="34" eb="36">
      <t>リヨウ</t>
    </rPh>
    <rPh sb="51" eb="53">
      <t>セッチ</t>
    </rPh>
    <rPh sb="59" eb="61">
      <t>ガイブ</t>
    </rPh>
    <rPh sb="69" eb="71">
      <t>リヨウ</t>
    </rPh>
    <rPh sb="78" eb="80">
      <t>カンキョウ</t>
    </rPh>
    <rPh sb="80" eb="82">
      <t>タイサク</t>
    </rPh>
    <rPh sb="83" eb="84">
      <t>レイ</t>
    </rPh>
    <rPh sb="87" eb="90">
      <t>オンシツド</t>
    </rPh>
    <rPh sb="90" eb="91">
      <t>ケイ</t>
    </rPh>
    <rPh sb="92" eb="94">
      <t>セッチ</t>
    </rPh>
    <phoneticPr fontId="1"/>
  </si>
  <si>
    <t>セキュリティインシデントを想定し事業継続の要件に沿う復旧に必要なデータを準備できていること。</t>
    <phoneticPr fontId="1"/>
  </si>
  <si>
    <t xml:space="preserve">
事業継続上重要なシステムについては、重要度に応じて決められた各システムの復旧ポイント、復旧時間を満足するデータと手順が整備されている</t>
    <rPh sb="1" eb="3">
      <t>ジギョウ</t>
    </rPh>
    <rPh sb="3" eb="5">
      <t>ケイゾク</t>
    </rPh>
    <rPh sb="5" eb="6">
      <t>ジョウ</t>
    </rPh>
    <rPh sb="6" eb="8">
      <t>ジュウヨウ</t>
    </rPh>
    <rPh sb="19" eb="20">
      <t>ジュウ</t>
    </rPh>
    <rPh sb="20" eb="21">
      <t>ヨウ</t>
    </rPh>
    <rPh sb="21" eb="22">
      <t>ド</t>
    </rPh>
    <rPh sb="23" eb="24">
      <t>オウ</t>
    </rPh>
    <rPh sb="26" eb="27">
      <t>キ</t>
    </rPh>
    <rPh sb="31" eb="32">
      <t>カク</t>
    </rPh>
    <rPh sb="37" eb="39">
      <t>フッキュウ</t>
    </rPh>
    <rPh sb="44" eb="46">
      <t>フッキュウ</t>
    </rPh>
    <rPh sb="46" eb="48">
      <t>ジカン</t>
    </rPh>
    <rPh sb="49" eb="51">
      <t>マンゾク</t>
    </rPh>
    <rPh sb="57" eb="59">
      <t>テジュン</t>
    </rPh>
    <rPh sb="60" eb="62">
      <t>セイビ</t>
    </rPh>
    <phoneticPr fontId="8"/>
  </si>
  <si>
    <t xml:space="preserve">
【規則】
・求められる復旧ポイントへ復帰可能なバックアップ及びトランザクションデータログを保管すること
・求められる復旧時間でリストアできる手順書を整備すること
【対象】
・事業継続上重要なシステム</t>
    <rPh sb="2" eb="4">
      <t>キソク</t>
    </rPh>
    <rPh sb="7" eb="8">
      <t>モト</t>
    </rPh>
    <rPh sb="12" eb="14">
      <t>フッキュウ</t>
    </rPh>
    <rPh sb="19" eb="21">
      <t>フッキ</t>
    </rPh>
    <rPh sb="21" eb="23">
      <t>カノウ</t>
    </rPh>
    <rPh sb="30" eb="31">
      <t>オヨ</t>
    </rPh>
    <rPh sb="46" eb="48">
      <t>ホカン</t>
    </rPh>
    <rPh sb="54" eb="55">
      <t>モト</t>
    </rPh>
    <rPh sb="59" eb="61">
      <t>フッキュウ</t>
    </rPh>
    <rPh sb="61" eb="63">
      <t>ジカン</t>
    </rPh>
    <rPh sb="71" eb="74">
      <t>テジュンショ</t>
    </rPh>
    <rPh sb="75" eb="77">
      <t>セイビ</t>
    </rPh>
    <rPh sb="84" eb="86">
      <t>タイショウ</t>
    </rPh>
    <rPh sb="89" eb="91">
      <t>ジギョウ</t>
    </rPh>
    <rPh sb="94" eb="96">
      <t>ジュウヨウ</t>
    </rPh>
    <phoneticPr fontId="1"/>
  </si>
  <si>
    <t xml:space="preserve">【バックアップ設計の例】
・事業継続上重要なシステムは、求められる復旧ポイント、復旧時間、保管世代・場所を考慮して設計しリストア手順書も整備している
</t>
    <rPh sb="7" eb="9">
      <t>セッケイ</t>
    </rPh>
    <rPh sb="10" eb="11">
      <t>レイ</t>
    </rPh>
    <rPh sb="14" eb="16">
      <t>ジギョウ</t>
    </rPh>
    <rPh sb="16" eb="18">
      <t>ケイゾク</t>
    </rPh>
    <rPh sb="18" eb="19">
      <t>ジョウ</t>
    </rPh>
    <rPh sb="19" eb="21">
      <t>ジュウヨウ</t>
    </rPh>
    <rPh sb="28" eb="29">
      <t>モト</t>
    </rPh>
    <rPh sb="53" eb="55">
      <t>コウリョ</t>
    </rPh>
    <rPh sb="64" eb="67">
      <t>テジュンショ</t>
    </rPh>
    <rPh sb="68" eb="70">
      <t>セイビ</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</si>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</sst>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65" x14ac:knownFonts="1">
    <font>
      <sz val="11"/>
      <color theme="1"/>
      <name val="游ゴシック"/>
      <family val="2"/>
      <charset val="128"/>
      <scheme val="minor"/>
    </font>
    <font>
      <sz val="6"/>
      <name val="游ゴシック"/>
      <family val="2"/>
      <charset val="128"/>
      <scheme val="minor"/>
    </font>
    <font>
      <b/>
      <sz val="18"/>
      <name val="Meiryo UI"/>
      <family val="3"/>
      <charset val="128"/>
    </font>
    <font>
      <b/>
      <u/>
      <sz val="28"/>
      <color theme="1"/>
      <name val="Meiryo UI"/>
      <family val="3"/>
      <charset val="128"/>
    </font>
    <font>
      <sz val="11"/>
      <name val="Meiryo UI"/>
      <family val="3"/>
      <charset val="128"/>
    </font>
    <font>
      <u/>
      <sz val="20"/>
      <name val="Meiryo UI"/>
      <family val="3"/>
      <charset val="128"/>
    </font>
    <font>
      <sz val="22"/>
      <name val="Meiryo UI"/>
      <family val="3"/>
      <charset val="128"/>
    </font>
    <font>
      <b/>
      <sz val="11"/>
      <color theme="1"/>
      <name val="Meiryo UI"/>
      <family val="3"/>
      <charset val="128"/>
    </font>
    <font>
      <sz val="6"/>
      <name val="ＭＳ Ｐゴシック"/>
      <family val="3"/>
      <charset val="128"/>
    </font>
    <font>
      <sz val="16"/>
      <name val="Meiryo UI"/>
      <family val="3"/>
      <charset val="128"/>
    </font>
    <font>
      <b/>
      <sz val="22"/>
      <name val="Meiryo UI"/>
      <family val="3"/>
      <charset val="128"/>
    </font>
    <font>
      <sz val="11"/>
      <color theme="1"/>
      <name val="游ゴシック"/>
      <family val="2"/>
      <scheme val="minor"/>
    </font>
    <font>
      <b/>
      <sz val="16"/>
      <name val="Meiryo UI"/>
      <family val="3"/>
      <charset val="128"/>
    </font>
    <font>
      <sz val="6"/>
      <name val="游ゴシック"/>
      <family val="3"/>
      <charset val="128"/>
      <scheme val="minor"/>
    </font>
    <font>
      <b/>
      <sz val="22"/>
      <color rgb="FF3333FF"/>
      <name val="Meiryo UI"/>
      <family val="3"/>
      <charset val="128"/>
    </font>
    <font>
      <b/>
      <sz val="14"/>
      <name val="Meiryo UI"/>
      <family val="3"/>
      <charset val="128"/>
    </font>
    <font>
      <sz val="14"/>
      <name val="Meiryo UI"/>
      <family val="3"/>
      <charset val="128"/>
    </font>
    <font>
      <sz val="12"/>
      <color theme="1"/>
      <name val="Meiryo UI"/>
      <family val="2"/>
      <charset val="128"/>
    </font>
    <font>
      <b/>
      <sz val="14"/>
      <color theme="0"/>
      <name val="Meiryo UI"/>
      <family val="3"/>
      <charset val="128"/>
    </font>
    <font>
      <sz val="14"/>
      <color theme="0"/>
      <name val="Meiryo UI"/>
      <family val="3"/>
      <charset val="128"/>
    </font>
    <font>
      <b/>
      <sz val="14"/>
      <color rgb="FFFF0000"/>
      <name val="Meiryo UI"/>
      <family val="3"/>
      <charset val="128"/>
    </font>
    <font>
      <sz val="14"/>
      <name val="Wingdings"/>
      <family val="3"/>
      <charset val="2"/>
    </font>
    <font>
      <sz val="14"/>
      <color rgb="FFFF0000"/>
      <name val="Meiryo UI"/>
      <family val="3"/>
      <charset val="128"/>
    </font>
    <font>
      <strike/>
      <sz val="14"/>
      <name val="Meiryo UI"/>
      <family val="3"/>
      <charset val="128"/>
    </font>
    <font>
      <sz val="12"/>
      <name val="Meiryo UI"/>
      <family val="3"/>
      <charset val="128"/>
    </font>
    <font>
      <sz val="12"/>
      <name val="ＭＳ Ｐゴシック"/>
      <family val="3"/>
      <charset val="128"/>
    </font>
    <font>
      <sz val="14"/>
      <name val="ＭＳ Ｐゴシック"/>
      <family val="3"/>
      <charset val="128"/>
    </font>
    <font>
      <strike/>
      <sz val="14"/>
      <color rgb="FF0000FF"/>
      <name val="Meiryo UI"/>
      <family val="3"/>
      <charset val="128"/>
    </font>
    <font>
      <b/>
      <u/>
      <sz val="14"/>
      <color rgb="FFFF0000"/>
      <name val="Meiryo UI"/>
      <family val="3"/>
      <charset val="128"/>
    </font>
    <font>
      <sz val="14"/>
      <color theme="1"/>
      <name val="Meiryo UI"/>
      <family val="3"/>
      <charset val="128"/>
    </font>
    <font>
      <b/>
      <sz val="18"/>
      <color theme="1"/>
      <name val="Meiryo UI"/>
      <family val="3"/>
      <charset val="128"/>
    </font>
    <font>
      <sz val="18"/>
      <name val="Meiryo UI"/>
      <family val="3"/>
      <charset val="128"/>
    </font>
    <font>
      <sz val="18"/>
      <color theme="1"/>
      <name val="Meiryo UI"/>
      <family val="3"/>
      <charset val="128"/>
    </font>
    <font>
      <b/>
      <sz val="20"/>
      <name val="Meiryo UI"/>
      <family val="3"/>
      <charset val="128"/>
    </font>
    <font>
      <b/>
      <sz val="18"/>
      <color rgb="FFFF0000"/>
      <name val="Meiryo UI"/>
      <family val="3"/>
      <charset val="128"/>
    </font>
    <font>
      <sz val="18"/>
      <color rgb="FFFF0000"/>
      <name val="游ゴシック"/>
      <family val="2"/>
      <charset val="128"/>
      <scheme val="minor"/>
    </font>
    <font>
      <sz val="18"/>
      <color rgb="FFFF0000"/>
      <name val="游ゴシック"/>
      <family val="3"/>
      <charset val="128"/>
      <scheme val="minor"/>
    </font>
    <font>
      <b/>
      <sz val="20"/>
      <color theme="1"/>
      <name val="Meiryo UI"/>
      <family val="3"/>
      <charset val="128"/>
    </font>
    <font>
      <sz val="11"/>
      <color theme="1"/>
      <name val="Meiryo UI"/>
      <family val="3"/>
      <charset val="128"/>
    </font>
    <font>
      <sz val="11"/>
      <color theme="1"/>
      <name val="ＭＳ Ｐゴシック"/>
      <family val="2"/>
      <charset val="128"/>
    </font>
    <font>
      <b/>
      <sz val="11"/>
      <name val="Meiryo UI"/>
      <family val="3"/>
      <charset val="128"/>
    </font>
    <font>
      <b/>
      <sz val="16"/>
      <color theme="1"/>
      <name val="Meiryo UI"/>
      <family val="3"/>
      <charset val="128"/>
    </font>
    <font>
      <sz val="16"/>
      <color theme="1"/>
      <name val="Meiryo UI"/>
      <family val="3"/>
      <charset val="128"/>
    </font>
    <font>
      <strike/>
      <sz val="14"/>
      <color rgb="FF002060"/>
      <name val="Meiryo UI"/>
      <family val="3"/>
      <charset val="128"/>
    </font>
    <font>
      <sz val="14"/>
      <color rgb="FF002060"/>
      <name val="Meiryo UI"/>
      <family val="3"/>
      <charset val="128"/>
    </font>
    <font>
      <b/>
      <sz val="14"/>
      <color theme="1"/>
      <name val="Meiryo UI"/>
      <family val="3"/>
      <charset val="128"/>
    </font>
    <font>
      <sz val="14"/>
      <color rgb="FF00B050"/>
      <name val="Meiryo UI"/>
      <family val="3"/>
      <charset val="128"/>
    </font>
    <font>
      <strike/>
      <u/>
      <sz val="14"/>
      <color rgb="FF002060"/>
      <name val="Meiryo UI"/>
      <family val="3"/>
      <charset val="128"/>
    </font>
    <font>
      <sz val="11"/>
      <color theme="1"/>
      <name val="游ゴシック"/>
      <family val="2"/>
      <charset val="128"/>
      <scheme val="minor"/>
    </font>
    <font>
      <sz val="11"/>
      <name val="ＭＳ Ｐゴシック"/>
      <family val="3"/>
      <charset val="128"/>
    </font>
    <font>
      <u/>
      <sz val="14"/>
      <color rgb="FFFF0000"/>
      <name val="Meiryo UI"/>
      <family val="3"/>
      <charset val="128"/>
    </font>
    <font>
      <strike/>
      <u/>
      <sz val="14"/>
      <color rgb="FFFF0000"/>
      <name val="Meiryo UI"/>
      <family val="3"/>
      <charset val="128"/>
    </font>
    <font>
      <sz val="11"/>
      <name val="ＭＳ ゴシック"/>
      <family val="3"/>
      <charset val="128"/>
    </font>
    <font>
      <sz val="10"/>
      <name val="Arial"/>
      <family val="2"/>
    </font>
    <font>
      <u/>
      <sz val="14"/>
      <color rgb="FF002060"/>
      <name val="Meiryo UI"/>
      <family val="3"/>
      <charset val="128"/>
    </font>
    <font>
      <strike/>
      <u/>
      <sz val="14"/>
      <name val="Meiryo UI"/>
      <family val="3"/>
      <charset val="128"/>
    </font>
    <font>
      <b/>
      <strike/>
      <u/>
      <sz val="14"/>
      <color rgb="FFFF0000"/>
      <name val="Meiryo UI"/>
      <family val="3"/>
      <charset val="128"/>
    </font>
    <font>
      <u/>
      <sz val="12"/>
      <color rgb="FFFF0000"/>
      <name val="Meiryo UI"/>
      <family val="3"/>
      <charset val="128"/>
    </font>
    <font>
      <strike/>
      <u/>
      <sz val="12"/>
      <color rgb="FFFF0000"/>
      <name val="Meiryo UI"/>
      <family val="3"/>
      <charset val="128"/>
    </font>
    <font>
      <u/>
      <sz val="14"/>
      <name val="Meiryo UI"/>
      <family val="3"/>
      <charset val="128"/>
    </font>
    <font>
      <i/>
      <u/>
      <sz val="14"/>
      <color rgb="FFFF0000"/>
      <name val="Meiryo UI"/>
      <family val="3"/>
      <charset val="128"/>
    </font>
    <font>
      <i/>
      <strike/>
      <u/>
      <sz val="14"/>
      <color rgb="FFFF0000"/>
      <name val="Meiryo UI"/>
      <family val="3"/>
      <charset val="128"/>
    </font>
    <font>
      <u/>
      <sz val="14"/>
      <color rgb="FFFF0000"/>
      <name val="Wingdings"/>
      <family val="3"/>
      <charset val="2"/>
    </font>
    <font>
      <b/>
      <u/>
      <sz val="28"/>
      <name val="Meiryo UI"/>
      <family val="3"/>
      <charset val="128"/>
    </font>
    <font>
      <b/>
      <sz val="22"/>
      <color rgb="FFFF0000"/>
      <name val="Meiryo UI"/>
      <family val="3"/>
      <charset val="128"/>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theme="0" tint="-0.499984740745262"/>
        <bgColor indexed="64"/>
      </patternFill>
    </fill>
  </fills>
  <borders count="20">
    <border>
      <left/>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0">
    <xf numFmtId="0" fontId="0" fillId="0" borderId="0">
      <alignment vertical="center"/>
    </xf>
    <xf numFmtId="0" fontId="11" fillId="0" borderId="0"/>
    <xf numFmtId="0" fontId="39" fillId="0" borderId="0">
      <alignment vertical="center"/>
    </xf>
    <xf numFmtId="0" fontId="49" fillId="0" borderId="0"/>
    <xf numFmtId="0" fontId="49" fillId="0" borderId="0"/>
    <xf numFmtId="0" fontId="49" fillId="0" borderId="0"/>
    <xf numFmtId="0" fontId="48" fillId="0" borderId="0">
      <alignment vertical="center"/>
    </xf>
    <xf numFmtId="0" fontId="48" fillId="0" borderId="0">
      <alignment vertical="center"/>
    </xf>
    <xf numFmtId="176" fontId="52" fillId="0" borderId="0">
      <alignment vertical="top"/>
    </xf>
    <xf numFmtId="0" fontId="53" fillId="0" borderId="0"/>
  </cellStyleXfs>
  <cellXfs count="171">
    <xf numFmtId="0" fontId="0" fillId="0" borderId="0" xfId="0">
      <alignment vertical="center"/>
    </xf>
    <xf numFmtId="0" fontId="2" fillId="2" borderId="0" xfId="0" applyFont="1" applyFill="1">
      <alignment vertical="center"/>
    </xf>
    <xf numFmtId="0" fontId="3" fillId="2" borderId="0" xfId="0" applyFont="1" applyFill="1" applyAlignment="1">
      <alignment vertical="top"/>
    </xf>
    <xf numFmtId="0" fontId="4" fillId="2" borderId="0" xfId="0" applyFont="1" applyFill="1" applyAlignment="1">
      <alignment horizontal="left" vertical="top"/>
    </xf>
    <xf numFmtId="0" fontId="5" fillId="2" borderId="0" xfId="0" applyFont="1" applyFill="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lignment vertical="center"/>
    </xf>
    <xf numFmtId="0" fontId="9" fillId="2" borderId="0" xfId="0" applyFont="1" applyFill="1" applyAlignment="1">
      <alignment horizontal="left" vertical="top"/>
    </xf>
    <xf numFmtId="0" fontId="9" fillId="2" borderId="0" xfId="0" applyFont="1" applyFill="1" applyAlignment="1">
      <alignment horizontal="center" vertical="center"/>
    </xf>
    <xf numFmtId="0" fontId="10" fillId="2" borderId="3" xfId="0" applyFont="1" applyFill="1" applyBorder="1" applyAlignment="1">
      <alignment horizontal="left" vertical="top"/>
    </xf>
    <xf numFmtId="0" fontId="9" fillId="2" borderId="3" xfId="0" applyFont="1" applyFill="1" applyBorder="1" applyAlignment="1">
      <alignment horizontal="left" vertical="top"/>
    </xf>
    <xf numFmtId="0" fontId="9" fillId="2" borderId="3" xfId="0" applyFont="1" applyFill="1" applyBorder="1" applyAlignment="1">
      <alignment horizontal="center" vertical="center"/>
    </xf>
    <xf numFmtId="0" fontId="9" fillId="2" borderId="3" xfId="0" applyFont="1" applyFill="1" applyBorder="1" applyAlignment="1">
      <alignment horizontal="left" vertical="center"/>
    </xf>
    <xf numFmtId="0" fontId="9" fillId="2" borderId="0" xfId="0" applyFont="1" applyFill="1">
      <alignment vertical="center"/>
    </xf>
    <xf numFmtId="0" fontId="15" fillId="2" borderId="5" xfId="0" applyFont="1" applyFill="1" applyBorder="1" applyAlignment="1">
      <alignment vertical="top" wrapText="1"/>
    </xf>
    <xf numFmtId="0" fontId="16" fillId="2" borderId="5" xfId="0" applyFont="1" applyFill="1" applyBorder="1" applyAlignment="1">
      <alignment vertical="top" wrapText="1"/>
    </xf>
    <xf numFmtId="0" fontId="18" fillId="2" borderId="7" xfId="0" applyFont="1" applyFill="1" applyBorder="1" applyAlignment="1">
      <alignment vertical="top" wrapText="1"/>
    </xf>
    <xf numFmtId="0" fontId="19" fillId="2" borderId="7" xfId="0" applyFont="1" applyFill="1" applyBorder="1" applyAlignment="1">
      <alignment vertical="top" wrapText="1"/>
    </xf>
    <xf numFmtId="0" fontId="4" fillId="2" borderId="3" xfId="0" applyFont="1" applyFill="1" applyBorder="1">
      <alignment vertical="center"/>
    </xf>
    <xf numFmtId="0" fontId="18" fillId="2" borderId="6" xfId="0" applyFont="1" applyFill="1" applyBorder="1" applyAlignment="1">
      <alignment vertical="top" wrapText="1"/>
    </xf>
    <xf numFmtId="0" fontId="19" fillId="2" borderId="6" xfId="0" applyFont="1" applyFill="1" applyBorder="1" applyAlignment="1">
      <alignment vertical="top" wrapText="1"/>
    </xf>
    <xf numFmtId="0" fontId="15" fillId="2" borderId="7" xfId="0" applyFont="1" applyFill="1" applyBorder="1" applyAlignment="1">
      <alignment vertical="top" wrapText="1"/>
    </xf>
    <xf numFmtId="0" fontId="16" fillId="2" borderId="7" xfId="0" applyFont="1" applyFill="1" applyBorder="1" applyAlignment="1">
      <alignment vertical="top" wrapText="1"/>
    </xf>
    <xf numFmtId="0" fontId="15" fillId="0" borderId="4" xfId="0" applyFont="1" applyBorder="1" applyAlignment="1">
      <alignment horizontal="left" vertical="center" wrapText="1"/>
    </xf>
    <xf numFmtId="0" fontId="24" fillId="2" borderId="0" xfId="0" applyFont="1" applyFill="1" applyAlignment="1">
      <alignment horizontal="left" vertical="top" wrapText="1"/>
    </xf>
    <xf numFmtId="0" fontId="4" fillId="2" borderId="0" xfId="0" applyFont="1" applyFill="1" applyAlignment="1">
      <alignment horizontal="left" vertical="top" wrapText="1"/>
    </xf>
    <xf numFmtId="0" fontId="24" fillId="2" borderId="0" xfId="0" applyFont="1" applyFill="1" applyAlignment="1">
      <alignment horizontal="center" vertical="center" wrapText="1"/>
    </xf>
    <xf numFmtId="0" fontId="24" fillId="2" borderId="0" xfId="0" applyFont="1" applyFill="1" applyAlignment="1">
      <alignment horizontal="left" vertical="top"/>
    </xf>
    <xf numFmtId="0" fontId="24" fillId="2" borderId="0" xfId="0" applyFont="1" applyFill="1" applyAlignment="1">
      <alignment horizontal="center" vertical="center"/>
    </xf>
    <xf numFmtId="0" fontId="24" fillId="2" borderId="0" xfId="0" applyFont="1" applyFill="1" applyAlignment="1">
      <alignment vertical="top"/>
    </xf>
    <xf numFmtId="0" fontId="9" fillId="2" borderId="0" xfId="0" applyFont="1" applyFill="1" applyAlignment="1">
      <alignment horizontal="left" vertical="center"/>
    </xf>
    <xf numFmtId="0" fontId="4" fillId="2" borderId="0" xfId="0" applyFont="1" applyFill="1" applyAlignment="1">
      <alignment vertical="center" shrinkToFit="1"/>
    </xf>
    <xf numFmtId="0" fontId="4" fillId="2" borderId="0" xfId="0" applyFont="1" applyFill="1" applyAlignment="1">
      <alignment horizontal="right" vertical="center" wrapText="1"/>
    </xf>
    <xf numFmtId="0" fontId="7" fillId="2" borderId="0" xfId="0" applyFont="1" applyFill="1" applyAlignment="1">
      <alignment horizontal="right" vertical="center"/>
    </xf>
    <xf numFmtId="0" fontId="7" fillId="2" borderId="0" xfId="0" applyFont="1" applyFill="1" applyAlignment="1">
      <alignment horizontal="center" vertical="center"/>
    </xf>
    <xf numFmtId="0" fontId="30" fillId="5" borderId="4" xfId="0" applyFont="1" applyFill="1" applyBorder="1" applyAlignment="1">
      <alignment horizontal="left" vertical="center"/>
    </xf>
    <xf numFmtId="0" fontId="32" fillId="6" borderId="13" xfId="0" applyFont="1" applyFill="1" applyBorder="1" applyAlignment="1" applyProtection="1">
      <alignment vertical="center" shrinkToFit="1"/>
      <protection locked="0"/>
    </xf>
    <xf numFmtId="0" fontId="9" fillId="2" borderId="0" xfId="0" applyFont="1" applyFill="1" applyAlignment="1">
      <alignment horizontal="left" vertical="center" shrinkToFit="1"/>
    </xf>
    <xf numFmtId="0" fontId="16" fillId="2" borderId="3" xfId="0" applyFont="1" applyFill="1" applyBorder="1" applyAlignment="1">
      <alignment horizontal="center" vertical="center"/>
    </xf>
    <xf numFmtId="0" fontId="9" fillId="8" borderId="12" xfId="1" applyFont="1" applyFill="1" applyBorder="1" applyAlignment="1">
      <alignment horizontal="center" vertical="center" wrapText="1"/>
    </xf>
    <xf numFmtId="0" fontId="9" fillId="8" borderId="9" xfId="0" applyFont="1" applyFill="1" applyBorder="1" applyAlignment="1">
      <alignment horizontal="left" vertical="top" wrapText="1"/>
    </xf>
    <xf numFmtId="0" fontId="9" fillId="3" borderId="4" xfId="0" applyFont="1" applyFill="1" applyBorder="1" applyAlignment="1">
      <alignment vertical="center" wrapText="1"/>
    </xf>
    <xf numFmtId="0" fontId="15" fillId="2" borderId="4"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6" borderId="4" xfId="0" applyFont="1" applyFill="1" applyBorder="1" applyAlignment="1" applyProtection="1">
      <alignment horizontal="center" vertical="center" shrinkToFit="1"/>
      <protection locked="0"/>
    </xf>
    <xf numFmtId="0" fontId="24" fillId="6" borderId="9" xfId="0" applyFont="1" applyFill="1" applyBorder="1" applyAlignment="1" applyProtection="1">
      <alignment vertical="center" wrapText="1"/>
      <protection locked="0"/>
    </xf>
    <xf numFmtId="0" fontId="38" fillId="2" borderId="4" xfId="0" applyFont="1" applyFill="1" applyBorder="1">
      <alignment vertical="center"/>
    </xf>
    <xf numFmtId="0" fontId="24" fillId="2" borderId="4" xfId="0" applyFont="1" applyFill="1" applyBorder="1" applyAlignment="1">
      <alignment vertical="center" wrapText="1"/>
    </xf>
    <xf numFmtId="0" fontId="24" fillId="2" borderId="4" xfId="0" applyFont="1" applyFill="1" applyBorder="1" applyAlignment="1">
      <alignment horizontal="left" vertical="center" wrapText="1"/>
    </xf>
    <xf numFmtId="0" fontId="16" fillId="2" borderId="4" xfId="0" applyFont="1" applyFill="1" applyBorder="1" applyAlignment="1">
      <alignment horizontal="left" vertical="top" wrapText="1"/>
    </xf>
    <xf numFmtId="0" fontId="16" fillId="2" borderId="6" xfId="0" applyFont="1" applyFill="1" applyBorder="1" applyAlignment="1">
      <alignment horizontal="left" vertical="top" wrapText="1"/>
    </xf>
    <xf numFmtId="0" fontId="31" fillId="2" borderId="0" xfId="0"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30" fillId="8" borderId="11" xfId="0" applyFont="1" applyFill="1" applyBorder="1" applyAlignment="1">
      <alignment vertical="center" shrinkToFit="1"/>
    </xf>
    <xf numFmtId="0" fontId="30" fillId="8" borderId="18" xfId="0" applyFont="1" applyFill="1" applyBorder="1" applyAlignment="1">
      <alignment vertical="center" shrinkToFit="1"/>
    </xf>
    <xf numFmtId="0" fontId="38" fillId="2" borderId="0" xfId="0" applyFont="1" applyFill="1" applyAlignment="1">
      <alignment vertical="center" shrinkToFit="1"/>
    </xf>
    <xf numFmtId="0" fontId="30" fillId="8" borderId="18" xfId="0" applyFont="1" applyFill="1" applyBorder="1" applyAlignment="1">
      <alignment horizontal="right" vertical="center" shrinkToFit="1"/>
    </xf>
    <xf numFmtId="0" fontId="30" fillId="3" borderId="15"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40" fillId="2" borderId="0" xfId="0" applyFont="1" applyFill="1" applyAlignment="1">
      <alignment horizontal="left" vertical="center"/>
    </xf>
    <xf numFmtId="0" fontId="32" fillId="6" borderId="0" xfId="0" applyFont="1" applyFill="1" applyAlignment="1" applyProtection="1">
      <alignment vertical="center" shrinkToFit="1"/>
      <protection locked="0"/>
    </xf>
    <xf numFmtId="0" fontId="30" fillId="6" borderId="0" xfId="0" applyFont="1" applyFill="1" applyAlignment="1" applyProtection="1">
      <alignment vertical="center" shrinkToFit="1"/>
      <protection locked="0"/>
    </xf>
    <xf numFmtId="0" fontId="34" fillId="6" borderId="0" xfId="0" applyFont="1" applyFill="1" applyAlignment="1" applyProtection="1">
      <alignment horizontal="center" vertical="center" shrinkToFit="1"/>
      <protection locked="0"/>
    </xf>
    <xf numFmtId="0" fontId="12" fillId="2" borderId="0" xfId="0" applyFont="1" applyFill="1" applyAlignment="1">
      <alignment horizontal="left" vertical="center"/>
    </xf>
    <xf numFmtId="0" fontId="15" fillId="2" borderId="4" xfId="0" applyFont="1" applyFill="1" applyBorder="1" applyAlignment="1">
      <alignment vertical="center" wrapText="1"/>
    </xf>
    <xf numFmtId="0" fontId="16" fillId="8" borderId="4" xfId="0" applyFont="1" applyFill="1" applyBorder="1" applyAlignment="1">
      <alignment horizontal="left" vertical="center" wrapText="1"/>
    </xf>
    <xf numFmtId="0" fontId="16" fillId="8" borderId="4" xfId="0" applyFont="1" applyFill="1" applyBorder="1" applyAlignment="1">
      <alignment vertical="center" wrapText="1"/>
    </xf>
    <xf numFmtId="0" fontId="15" fillId="8" borderId="4" xfId="0" applyFont="1" applyFill="1" applyBorder="1" applyAlignment="1">
      <alignment horizontal="left" vertical="center" wrapText="1"/>
    </xf>
    <xf numFmtId="0" fontId="16" fillId="8" borderId="4" xfId="0" applyFont="1" applyFill="1" applyBorder="1" applyAlignment="1">
      <alignment vertical="top" wrapText="1"/>
    </xf>
    <xf numFmtId="0" fontId="18" fillId="2" borderId="4" xfId="0" applyFont="1" applyFill="1" applyBorder="1" applyAlignment="1">
      <alignment vertical="center" wrapText="1"/>
    </xf>
    <xf numFmtId="0" fontId="24" fillId="8" borderId="4" xfId="0" applyFont="1" applyFill="1" applyBorder="1" applyAlignment="1">
      <alignment vertical="center" wrapText="1"/>
    </xf>
    <xf numFmtId="0" fontId="12" fillId="2" borderId="0" xfId="0" applyFont="1" applyFill="1" applyAlignment="1">
      <alignment horizontal="left" vertical="center" wrapText="1"/>
    </xf>
    <xf numFmtId="0" fontId="40" fillId="2" borderId="0" xfId="0" applyFont="1" applyFill="1" applyAlignment="1">
      <alignment horizontal="left" vertical="center" wrapText="1"/>
    </xf>
    <xf numFmtId="0" fontId="37" fillId="8" borderId="3" xfId="0" applyFont="1" applyFill="1" applyBorder="1" applyAlignment="1">
      <alignment horizontal="center" vertical="center"/>
    </xf>
    <xf numFmtId="0" fontId="37" fillId="8" borderId="19" xfId="0" applyFont="1" applyFill="1" applyBorder="1" applyAlignment="1">
      <alignment horizontal="center" vertical="center"/>
    </xf>
    <xf numFmtId="0" fontId="24" fillId="0" borderId="4" xfId="0" applyFont="1" applyBorder="1" applyAlignment="1">
      <alignment vertical="center" wrapText="1"/>
    </xf>
    <xf numFmtId="0" fontId="15" fillId="0" borderId="4" xfId="0" applyFont="1" applyBorder="1" applyAlignment="1">
      <alignment vertical="center" wrapText="1"/>
    </xf>
    <xf numFmtId="0" fontId="16" fillId="2" borderId="4"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4" xfId="0" applyFont="1" applyFill="1" applyBorder="1" applyAlignment="1">
      <alignment vertical="center" wrapText="1"/>
    </xf>
    <xf numFmtId="0" fontId="15" fillId="10" borderId="4" xfId="0" applyFont="1" applyFill="1" applyBorder="1" applyAlignment="1">
      <alignment horizontal="center" vertical="center" wrapText="1"/>
    </xf>
    <xf numFmtId="0" fontId="16" fillId="10" borderId="4" xfId="0" applyFont="1" applyFill="1" applyBorder="1" applyAlignment="1">
      <alignment horizontal="left" vertical="center" wrapText="1"/>
    </xf>
    <xf numFmtId="0" fontId="16" fillId="0" borderId="4" xfId="0" applyFont="1" applyBorder="1" applyAlignment="1">
      <alignment horizontal="left" vertical="center" wrapText="1"/>
    </xf>
    <xf numFmtId="0" fontId="15" fillId="10" borderId="4" xfId="0" applyFont="1" applyFill="1" applyBorder="1" applyAlignment="1">
      <alignment horizontal="left" vertical="center" wrapText="1"/>
    </xf>
    <xf numFmtId="0" fontId="16" fillId="0" borderId="4" xfId="0" applyFont="1" applyBorder="1" applyAlignment="1">
      <alignment vertical="center" wrapText="1"/>
    </xf>
    <xf numFmtId="0" fontId="57" fillId="8" borderId="4" xfId="0" applyFont="1" applyFill="1" applyBorder="1" applyAlignment="1">
      <alignment vertical="center" wrapText="1"/>
    </xf>
    <xf numFmtId="0" fontId="28" fillId="8" borderId="4" xfId="0" applyFont="1" applyFill="1" applyBorder="1" applyAlignment="1">
      <alignment horizontal="center" vertical="center" wrapText="1"/>
    </xf>
    <xf numFmtId="0" fontId="28" fillId="8" borderId="4" xfId="0" applyFont="1" applyFill="1" applyBorder="1" applyAlignment="1">
      <alignment horizontal="left" vertical="center" wrapText="1"/>
    </xf>
    <xf numFmtId="0" fontId="50" fillId="8" borderId="4" xfId="0" applyFont="1" applyFill="1" applyBorder="1" applyAlignment="1">
      <alignment horizontal="left" vertical="center" wrapText="1"/>
    </xf>
    <xf numFmtId="0" fontId="16" fillId="10" borderId="4" xfId="0" applyFont="1" applyFill="1" applyBorder="1" applyAlignment="1">
      <alignment vertical="center" wrapText="1"/>
    </xf>
    <xf numFmtId="0" fontId="15" fillId="10" borderId="4" xfId="0" applyFont="1" applyFill="1" applyBorder="1" applyAlignment="1">
      <alignment vertical="center" wrapText="1"/>
    </xf>
    <xf numFmtId="0" fontId="28" fillId="10" borderId="4" xfId="0" applyFont="1" applyFill="1" applyBorder="1" applyAlignment="1">
      <alignment horizontal="center" vertical="center" wrapText="1"/>
    </xf>
    <xf numFmtId="0" fontId="45" fillId="10" borderId="4" xfId="0" applyFont="1" applyFill="1" applyBorder="1" applyAlignment="1">
      <alignment vertical="center" wrapText="1"/>
    </xf>
    <xf numFmtId="0" fontId="9" fillId="0" borderId="0" xfId="0" applyFont="1" applyAlignment="1">
      <alignment horizontal="center" vertical="center" wrapText="1"/>
    </xf>
    <xf numFmtId="0" fontId="12" fillId="0" borderId="5" xfId="1" applyFont="1" applyBorder="1" applyAlignment="1">
      <alignment horizontal="center" vertical="center" wrapText="1" shrinkToFit="1"/>
    </xf>
    <xf numFmtId="0" fontId="12" fillId="0" borderId="5" xfId="1" applyFont="1" applyBorder="1" applyAlignment="1">
      <alignment horizontal="center" vertical="center" wrapText="1"/>
    </xf>
    <xf numFmtId="0" fontId="12" fillId="0" borderId="7" xfId="1" applyFont="1" applyBorder="1" applyAlignment="1">
      <alignment horizontal="center" vertical="center" wrapText="1"/>
    </xf>
    <xf numFmtId="0" fontId="9" fillId="0" borderId="4" xfId="1" applyFont="1" applyBorder="1" applyAlignment="1">
      <alignment horizontal="center" vertical="center" shrinkToFit="1"/>
    </xf>
    <xf numFmtId="0" fontId="9" fillId="0" borderId="4" xfId="1" applyFont="1" applyBorder="1" applyAlignment="1">
      <alignment vertical="center" shrinkToFit="1"/>
    </xf>
    <xf numFmtId="0" fontId="12" fillId="0" borderId="4" xfId="1" applyFont="1" applyBorder="1" applyAlignment="1">
      <alignment vertical="center" wrapText="1"/>
    </xf>
    <xf numFmtId="0" fontId="9" fillId="0" borderId="4" xfId="1" applyFont="1" applyBorder="1" applyAlignment="1">
      <alignment vertical="center" wrapText="1"/>
    </xf>
    <xf numFmtId="0" fontId="9" fillId="0" borderId="6" xfId="1" applyFont="1" applyBorder="1" applyAlignment="1">
      <alignment vertical="center" shrinkToFit="1"/>
    </xf>
    <xf numFmtId="0" fontId="41" fillId="0" borderId="6" xfId="1" applyFont="1" applyBorder="1" applyAlignment="1">
      <alignment vertical="center" wrapText="1"/>
    </xf>
    <xf numFmtId="0" fontId="42" fillId="0" borderId="6"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9" fillId="0" borderId="12" xfId="1" applyFont="1" applyBorder="1" applyAlignment="1">
      <alignment horizontal="center" vertical="center" wrapText="1"/>
    </xf>
    <xf numFmtId="0" fontId="9" fillId="0" borderId="9" xfId="0" applyFont="1" applyBorder="1" applyAlignment="1">
      <alignment horizontal="left" vertical="top" wrapText="1"/>
    </xf>
    <xf numFmtId="0" fontId="9" fillId="0" borderId="4" xfId="0" applyFont="1" applyBorder="1" applyAlignment="1">
      <alignment vertical="center" wrapText="1"/>
    </xf>
    <xf numFmtId="0" fontId="9" fillId="0" borderId="0" xfId="0" applyFont="1">
      <alignment vertical="center"/>
    </xf>
    <xf numFmtId="0" fontId="9" fillId="0" borderId="4" xfId="1" applyFont="1" applyBorder="1" applyAlignment="1">
      <alignment horizontal="center" vertical="center" wrapText="1"/>
    </xf>
    <xf numFmtId="0" fontId="63" fillId="2" borderId="3" xfId="0" applyFont="1" applyFill="1" applyBorder="1" applyAlignment="1">
      <alignment horizontal="left" vertical="top"/>
    </xf>
    <xf numFmtId="0" fontId="9" fillId="4" borderId="5" xfId="1" applyFont="1" applyFill="1" applyBorder="1" applyAlignment="1">
      <alignment vertical="center" shrinkToFit="1"/>
    </xf>
    <xf numFmtId="0" fontId="9" fillId="4" borderId="6" xfId="1" applyFont="1" applyFill="1" applyBorder="1" applyAlignment="1">
      <alignment vertical="center" shrinkToFit="1"/>
    </xf>
    <xf numFmtId="0" fontId="41" fillId="4" borderId="5" xfId="1" applyFont="1" applyFill="1" applyBorder="1" applyAlignment="1">
      <alignment vertical="center" wrapText="1"/>
    </xf>
    <xf numFmtId="0" fontId="41" fillId="4" borderId="6" xfId="1" applyFont="1" applyFill="1" applyBorder="1" applyAlignment="1">
      <alignment vertical="center" wrapText="1"/>
    </xf>
    <xf numFmtId="0" fontId="42" fillId="4" borderId="5" xfId="1" applyFont="1" applyFill="1" applyBorder="1" applyAlignment="1">
      <alignment vertical="center" wrapText="1"/>
    </xf>
    <xf numFmtId="0" fontId="42" fillId="4" borderId="6" xfId="1" applyFont="1" applyFill="1" applyBorder="1" applyAlignment="1">
      <alignment vertical="center" wrapText="1"/>
    </xf>
    <xf numFmtId="0" fontId="12" fillId="4" borderId="5" xfId="1" applyFont="1" applyFill="1" applyBorder="1" applyAlignment="1">
      <alignment vertical="center" wrapText="1"/>
    </xf>
    <xf numFmtId="0" fontId="12" fillId="4" borderId="6" xfId="1" applyFont="1" applyFill="1" applyBorder="1" applyAlignment="1">
      <alignment vertical="center" wrapText="1"/>
    </xf>
    <xf numFmtId="0" fontId="12" fillId="4" borderId="7" xfId="1" applyFont="1" applyFill="1" applyBorder="1" applyAlignment="1">
      <alignment vertical="center" wrapText="1"/>
    </xf>
    <xf numFmtId="0" fontId="12" fillId="3" borderId="4" xfId="1" applyFont="1" applyFill="1" applyBorder="1" applyAlignment="1">
      <alignment vertical="center" wrapText="1"/>
    </xf>
    <xf numFmtId="0" fontId="9" fillId="3" borderId="4" xfId="1" applyFont="1" applyFill="1" applyBorder="1" applyAlignment="1">
      <alignment vertical="center" wrapText="1"/>
    </xf>
    <xf numFmtId="0" fontId="9" fillId="2" borderId="0" xfId="0" applyFont="1" applyFill="1" applyAlignment="1">
      <alignment horizontal="left" vertical="center"/>
    </xf>
    <xf numFmtId="0" fontId="30" fillId="5" borderId="12" xfId="0" applyFont="1" applyFill="1" applyBorder="1" applyAlignment="1">
      <alignment horizontal="center" vertical="top"/>
    </xf>
    <xf numFmtId="0" fontId="30" fillId="5" borderId="13" xfId="0" applyFont="1" applyFill="1" applyBorder="1" applyAlignment="1">
      <alignment horizontal="center" vertical="top"/>
    </xf>
    <xf numFmtId="0" fontId="31" fillId="6" borderId="12" xfId="0" applyFont="1" applyFill="1" applyBorder="1" applyAlignment="1" applyProtection="1">
      <alignment horizontal="center" vertical="center" shrinkToFit="1"/>
      <protection locked="0"/>
    </xf>
    <xf numFmtId="0" fontId="31" fillId="6" borderId="15" xfId="0" applyFont="1" applyFill="1" applyBorder="1" applyAlignment="1" applyProtection="1">
      <alignment horizontal="center" vertical="center" shrinkToFit="1"/>
      <protection locked="0"/>
    </xf>
    <xf numFmtId="0" fontId="31" fillId="6" borderId="13" xfId="0" applyFont="1" applyFill="1" applyBorder="1" applyAlignment="1" applyProtection="1">
      <alignment horizontal="center" vertical="center" shrinkToFit="1"/>
      <protection locked="0"/>
    </xf>
    <xf numFmtId="0" fontId="33" fillId="5" borderId="10" xfId="0" applyFont="1" applyFill="1" applyBorder="1" applyAlignment="1">
      <alignment horizontal="center" vertical="center" wrapText="1" shrinkToFit="1"/>
    </xf>
    <xf numFmtId="0" fontId="33" fillId="5" borderId="11" xfId="0" applyFont="1" applyFill="1" applyBorder="1" applyAlignment="1">
      <alignment horizontal="center" vertical="center" shrinkToFit="1"/>
    </xf>
    <xf numFmtId="0" fontId="2" fillId="7" borderId="10" xfId="0" applyFont="1" applyFill="1" applyBorder="1" applyAlignment="1" applyProtection="1">
      <alignment horizontal="center" vertical="center"/>
      <protection locked="0"/>
    </xf>
    <xf numFmtId="0" fontId="2" fillId="7" borderId="11" xfId="0" applyFont="1" applyFill="1" applyBorder="1" applyAlignment="1" applyProtection="1">
      <alignment horizontal="center" vertical="center"/>
      <protection locked="0"/>
    </xf>
    <xf numFmtId="0" fontId="30" fillId="5" borderId="4" xfId="0" applyFont="1" applyFill="1" applyBorder="1" applyAlignment="1">
      <alignment horizontal="center" vertical="center"/>
    </xf>
    <xf numFmtId="0" fontId="9" fillId="3" borderId="4" xfId="1" applyFont="1" applyFill="1" applyBorder="1" applyAlignment="1">
      <alignment horizontal="center" vertical="center" shrinkToFit="1"/>
    </xf>
    <xf numFmtId="0" fontId="34" fillId="2" borderId="14" xfId="0" applyFont="1" applyFill="1" applyBorder="1" applyAlignment="1">
      <alignment horizontal="center" vertical="center"/>
    </xf>
    <xf numFmtId="0" fontId="35" fillId="2" borderId="14" xfId="0" applyFont="1" applyFill="1" applyBorder="1" applyAlignment="1" applyProtection="1">
      <alignment horizontal="center" vertical="center"/>
      <protection locked="0"/>
    </xf>
    <xf numFmtId="0" fontId="36" fillId="2" borderId="14" xfId="0" applyFont="1" applyFill="1" applyBorder="1" applyAlignment="1" applyProtection="1">
      <alignment horizontal="center" vertical="center"/>
      <protection locked="0"/>
    </xf>
    <xf numFmtId="0" fontId="36" fillId="2" borderId="1" xfId="0" applyFont="1" applyFill="1" applyBorder="1" applyAlignment="1" applyProtection="1">
      <alignment horizontal="center" vertical="center"/>
      <protection locked="0"/>
    </xf>
    <xf numFmtId="0" fontId="20" fillId="5" borderId="4" xfId="0" applyFont="1" applyFill="1" applyBorder="1" applyAlignment="1">
      <alignment horizontal="left" vertical="center" wrapText="1"/>
    </xf>
    <xf numFmtId="0" fontId="34" fillId="6" borderId="5" xfId="0" applyFont="1" applyFill="1" applyBorder="1" applyAlignment="1" applyProtection="1">
      <alignment horizontal="center" vertical="center" shrinkToFit="1"/>
      <protection locked="0"/>
    </xf>
    <xf numFmtId="0" fontId="34" fillId="6" borderId="6" xfId="0" applyFont="1" applyFill="1" applyBorder="1" applyAlignment="1" applyProtection="1">
      <alignment horizontal="center" vertical="center" shrinkToFit="1"/>
      <protection locked="0"/>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36" fillId="2" borderId="0" xfId="0" applyFont="1" applyFill="1" applyAlignment="1">
      <alignment horizontal="center" vertical="center"/>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3" borderId="4" xfId="1" applyFont="1" applyFill="1" applyBorder="1" applyAlignment="1">
      <alignment horizontal="center" vertical="center" wrapText="1" shrinkToFit="1"/>
    </xf>
    <xf numFmtId="0" fontId="12" fillId="3" borderId="4"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24" fillId="2" borderId="4" xfId="0" applyFont="1" applyFill="1" applyBorder="1" applyAlignment="1">
      <alignment vertical="center" wrapText="1"/>
    </xf>
    <xf numFmtId="0" fontId="37" fillId="8" borderId="16" xfId="0" applyFont="1" applyFill="1" applyBorder="1" applyAlignment="1">
      <alignment horizontal="center" vertical="center"/>
    </xf>
    <xf numFmtId="0" fontId="37" fillId="8" borderId="8" xfId="0" applyFont="1" applyFill="1" applyBorder="1" applyAlignment="1">
      <alignment horizontal="center" vertical="center"/>
    </xf>
    <xf numFmtId="0" fontId="30" fillId="3" borderId="17"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12" fillId="3" borderId="12" xfId="1" applyFont="1" applyFill="1" applyBorder="1" applyAlignment="1">
      <alignment vertical="center" shrinkToFit="1"/>
    </xf>
    <xf numFmtId="0" fontId="12" fillId="3" borderId="15" xfId="1" applyFont="1" applyFill="1" applyBorder="1" applyAlignment="1">
      <alignment vertical="center" shrinkToFit="1"/>
    </xf>
    <xf numFmtId="0" fontId="12" fillId="3" borderId="13" xfId="1" applyFont="1" applyFill="1" applyBorder="1" applyAlignment="1">
      <alignment vertical="center" shrinkToFit="1"/>
    </xf>
    <xf numFmtId="0" fontId="9" fillId="3" borderId="4" xfId="1" applyFont="1" applyFill="1" applyBorder="1" applyAlignment="1">
      <alignment horizontal="center" vertical="center" wrapText="1"/>
    </xf>
    <xf numFmtId="0" fontId="24" fillId="2" borderId="5" xfId="0" applyFont="1" applyFill="1" applyBorder="1" applyAlignment="1">
      <alignment vertical="center" wrapText="1"/>
    </xf>
    <xf numFmtId="0" fontId="24" fillId="2" borderId="7" xfId="0" applyFont="1" applyFill="1" applyBorder="1" applyAlignment="1">
      <alignment vertical="center" wrapText="1"/>
    </xf>
    <xf numFmtId="0" fontId="24" fillId="2" borderId="6" xfId="0" applyFont="1" applyFill="1" applyBorder="1" applyAlignment="1">
      <alignment vertical="center" wrapText="1"/>
    </xf>
    <xf numFmtId="0" fontId="9" fillId="3" borderId="4" xfId="1" applyFont="1" applyFill="1" applyBorder="1" applyAlignment="1">
      <alignment vertical="center" shrinkToFit="1"/>
    </xf>
    <xf numFmtId="0" fontId="64" fillId="4" borderId="4" xfId="1" applyFont="1" applyFill="1" applyBorder="1" applyAlignment="1">
      <alignment vertical="center" shrinkToFit="1"/>
    </xf>
  </cellXfs>
  <cellStyles count="10">
    <cellStyle name="標準" xfId="0" builtinId="0"/>
    <cellStyle name="標準 2" xfId="2" xr:uid="{0E2E572B-EAF5-49AB-90E7-537281650310}"/>
    <cellStyle name="標準 2 2" xfId="4" xr:uid="{009DFEBB-0ABF-4ED2-BD07-B8B425EF66CE}"/>
    <cellStyle name="標準 2 2 2" xfId="5" xr:uid="{6B98003D-B45E-490D-A5CC-2380FC9CE998}"/>
    <cellStyle name="標準 2 2 3" xfId="8" xr:uid="{EB47D435-0E2E-41A6-ACDD-45DA9D0905A9}"/>
    <cellStyle name="標準 2 3" xfId="6" xr:uid="{3E2058CB-2200-4900-A4EC-086C5009BFE9}"/>
    <cellStyle name="標準 2 4" xfId="7" xr:uid="{A6D51645-CA32-4DDB-9E7F-219E507125A2}"/>
    <cellStyle name="標準 3" xfId="1" xr:uid="{7DCA2C17-5AF1-4F85-9EE8-6AE30F7FC443}"/>
    <cellStyle name="標準 3 2" xfId="9" xr:uid="{A7EFFA8A-A5F0-49BA-804B-FCC0E9DA5ACF}"/>
    <cellStyle name="標準 4" xfId="3" xr:uid="{B06A8848-A304-412E-90CE-9099E554E3DC}"/>
  </cellStyles>
  <dxfs count="488">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theme="1" tint="0.499984740745262"/>
        </patternFill>
      </fill>
    </dxf>
    <dxf>
      <fill>
        <patternFill>
          <bgColor rgb="FF00B0F0"/>
        </patternFill>
      </fill>
    </dxf>
    <dxf>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19</xdr:col>
      <xdr:colOff>610935</xdr:colOff>
      <xdr:row>11</xdr:row>
      <xdr:rowOff>135094</xdr:rowOff>
    </xdr:from>
    <xdr:to>
      <xdr:col>25</xdr:col>
      <xdr:colOff>305592</xdr:colOff>
      <xdr:row>12</xdr:row>
      <xdr:rowOff>904874</xdr:rowOff>
    </xdr:to>
    <xdr:sp macro="" textlink="">
      <xdr:nvSpPr>
        <xdr:cNvPr id="2" name="テキスト ボックス 1">
          <a:extLst>
            <a:ext uri="{FF2B5EF4-FFF2-40B4-BE49-F238E27FC236}">
              <a16:creationId xmlns:a16="http://schemas.microsoft.com/office/drawing/2014/main" id="{4FCB34E6-68F6-5160-EDFF-5B92FE10ABD5}"/>
            </a:ext>
          </a:extLst>
        </xdr:cNvPr>
        <xdr:cNvSpPr txBox="1"/>
      </xdr:nvSpPr>
      <xdr:spPr>
        <a:xfrm>
          <a:off x="30781373" y="5921532"/>
          <a:ext cx="9410157" cy="181753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経産省の項目について</a:t>
          </a:r>
          <a:endParaRPr kumimoji="1" lang="en-US" altLang="ja-JP" sz="2000" b="1"/>
        </a:p>
        <a:p>
          <a:r>
            <a:rPr kumimoji="1" lang="ja-JP" altLang="en-US" sz="2000" b="1"/>
            <a:t>〇：チェックシート内に完全に紐づいている</a:t>
          </a:r>
          <a:endParaRPr kumimoji="1" lang="en-US" altLang="ja-JP" sz="2000" b="1"/>
        </a:p>
        <a:p>
          <a:r>
            <a:rPr kumimoji="1" lang="ja-JP" altLang="en-US" sz="2000" b="1"/>
            <a:t>△：一部足りないものあり➡チェックリストへ追加するか論議</a:t>
          </a:r>
          <a:endParaRPr kumimoji="1" lang="en-US" altLang="ja-JP" sz="2000" b="1"/>
        </a:p>
        <a:p>
          <a:r>
            <a:rPr kumimoji="1" lang="en-US" altLang="ja-JP" sz="2000" b="1"/>
            <a:t>×</a:t>
          </a:r>
          <a:r>
            <a:rPr kumimoji="1" lang="ja-JP" altLang="en-US" sz="2000" b="1"/>
            <a:t>：チェックリストに該当なし➡チェックリストへ追加するか論議</a:t>
          </a:r>
        </a:p>
      </xdr:txBody>
    </xdr:sp>
    <xdr:clientData/>
  </xdr:twoCellAnchor>
  <xdr:twoCellAnchor>
    <xdr:from>
      <xdr:col>25</xdr:col>
      <xdr:colOff>444248</xdr:colOff>
      <xdr:row>12</xdr:row>
      <xdr:rowOff>39844</xdr:rowOff>
    </xdr:from>
    <xdr:to>
      <xdr:col>26</xdr:col>
      <xdr:colOff>381000</xdr:colOff>
      <xdr:row>12</xdr:row>
      <xdr:rowOff>1000124</xdr:rowOff>
    </xdr:to>
    <xdr:sp macro="" textlink="">
      <xdr:nvSpPr>
        <xdr:cNvPr id="3" name="テキスト ボックス 2">
          <a:extLst>
            <a:ext uri="{FF2B5EF4-FFF2-40B4-BE49-F238E27FC236}">
              <a16:creationId xmlns:a16="http://schemas.microsoft.com/office/drawing/2014/main" id="{6650A733-6929-08C9-07AB-65810A8E0E61}"/>
            </a:ext>
          </a:extLst>
        </xdr:cNvPr>
        <xdr:cNvSpPr txBox="1"/>
      </xdr:nvSpPr>
      <xdr:spPr>
        <a:xfrm>
          <a:off x="40330186" y="6874032"/>
          <a:ext cx="1722689" cy="96028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紐付け有の</a:t>
          </a:r>
          <a:endParaRPr kumimoji="1" lang="en-US" altLang="ja-JP" sz="2000" b="1"/>
        </a:p>
        <a:p>
          <a:r>
            <a:rPr kumimoji="1" lang="ja-JP" altLang="en-US" sz="2000" b="1"/>
            <a:t>項目番号</a:t>
          </a:r>
        </a:p>
      </xdr:txBody>
    </xdr:sp>
    <xdr:clientData/>
  </xdr:twoCellAnchor>
  <xdr:twoCellAnchor>
    <xdr:from>
      <xdr:col>25</xdr:col>
      <xdr:colOff>444248</xdr:colOff>
      <xdr:row>11</xdr:row>
      <xdr:rowOff>39844</xdr:rowOff>
    </xdr:from>
    <xdr:to>
      <xdr:col>26</xdr:col>
      <xdr:colOff>381000</xdr:colOff>
      <xdr:row>11</xdr:row>
      <xdr:rowOff>1000124</xdr:rowOff>
    </xdr:to>
    <xdr:sp macro="" textlink="">
      <xdr:nvSpPr>
        <xdr:cNvPr id="4" name="テキスト ボックス 3">
          <a:extLst>
            <a:ext uri="{FF2B5EF4-FFF2-40B4-BE49-F238E27FC236}">
              <a16:creationId xmlns:a16="http://schemas.microsoft.com/office/drawing/2014/main" id="{081B34FE-5057-9B47-9969-0E9386FABBF8}"/>
            </a:ext>
          </a:extLst>
        </xdr:cNvPr>
        <xdr:cNvSpPr txBox="1"/>
      </xdr:nvSpPr>
      <xdr:spPr>
        <a:xfrm>
          <a:off x="40330186" y="5826282"/>
          <a:ext cx="1722689" cy="96028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関連性</a:t>
          </a:r>
          <a:endParaRPr kumimoji="1" lang="en-US" altLang="ja-JP" sz="2000" b="1"/>
        </a:p>
        <a:p>
          <a:r>
            <a:rPr kumimoji="1" lang="ja-JP" altLang="en-US" sz="2000" b="1"/>
            <a:t>確認結果</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file1.tm.corp\COMMON\Documents%20and%20Settings\N-ENG\&#12487;&#12473;&#12463;&#12488;&#12483;&#12503;\(&#26666;)&#12488;&#12540;&#12513;&#12531;&#12288;%20&#30707;&#20117;&#23439;&#21644;&#12288;@&#35914;&#30000;&#36890;&#21830;\2&#26376;8&#26085;&#65288;&#27700;&#65289;\houkoku3%20&#26376;&#27425;\(069&#31038;)&#23455;&#34892;&#35336;&#30011;&#26376;&#27425;&#23637;&#38283;135\&#22312;&#24235;&#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amasystem.sharepoint.com/208431-00/31_&#21069;&#24180;&#24230;&#27963;&#21205;&#12434;&#36367;&#12414;&#12360;&#12383;&#24037;&#22580;&#12475;&#12461;&#12517;&#12522;&#12486;&#12451;&#12398;&#35443;&#32048;&#35336;&#30011;&#31574;&#23450;&#12395;&#38306;&#12377;&#12427;&#12450;&#12489;&#12496;&#12452;&#12470;&#12522;&#12540;/03_&#21463;&#38936;&#36039;&#26009;/20211021/&#32113;&#21512;&#29256;_&#20061;&#24030;_&#27231;&#22120;&#31649;&#29702;&#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在庫データ"/>
      <sheetName val="Sheet1"/>
      <sheetName val="#REF"/>
      <sheetName val="Revenue"/>
      <sheetName val="Assum"/>
      <sheetName val="F &amp; CFS with restructure"/>
      <sheetName val="選択肢"/>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Data"/>
      <sheetName val="Computer Group"/>
      <sheetName val="定義"/>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0A46-613A-44C1-8F9B-C01AB5432263}">
  <sheetPr>
    <tabColor rgb="FF3333FF"/>
    <pageSetUpPr fitToPage="1"/>
  </sheetPr>
  <dimension ref="A1:BN224"/>
  <sheetViews>
    <sheetView tabSelected="1" topLeftCell="A8" zoomScale="55" zoomScaleNormal="55" workbookViewId="0">
      <pane xSplit="16" ySplit="6" topLeftCell="Q14" activePane="bottomRight" state="frozen"/>
      <selection pane="topRight" activeCell="Q8" sqref="Q8"/>
      <selection pane="bottomLeft" activeCell="A14" sqref="A14"/>
      <selection pane="bottomRight" activeCell="N14" sqref="N14"/>
    </sheetView>
  </sheetViews>
  <sheetFormatPr defaultColWidth="9" defaultRowHeight="24.5" outlineLevelRow="1" outlineLevelCol="1" x14ac:dyDescent="0.55000000000000004"/>
  <cols>
    <col min="1" max="1" width="1.08203125" style="1" customWidth="1"/>
    <col min="2" max="2" width="16.58203125" style="31" hidden="1" customWidth="1"/>
    <col min="3" max="3" width="16.58203125" style="3" customWidth="1"/>
    <col min="4" max="5" width="18.58203125" style="3" customWidth="1"/>
    <col min="6" max="6" width="7.58203125" style="30" bestFit="1" customWidth="1"/>
    <col min="7" max="7" width="8.58203125" style="30" hidden="1" customWidth="1" outlineLevel="1"/>
    <col min="8" max="8" width="44.58203125" style="6" hidden="1" customWidth="1" outlineLevel="1"/>
    <col min="9" max="9" width="69.83203125" style="6" hidden="1" customWidth="1" outlineLevel="1"/>
    <col min="10" max="10" width="68" style="6" hidden="1" customWidth="1" outlineLevel="1"/>
    <col min="11" max="11" width="34.08203125" style="6" hidden="1" customWidth="1" outlineLevel="1"/>
    <col min="12" max="12" width="40.5" style="6" hidden="1" customWidth="1" outlineLevel="1"/>
    <col min="13" max="13" width="9.33203125" style="6" customWidth="1" collapsed="1"/>
    <col min="14" max="14" width="44.58203125" style="63" customWidth="1"/>
    <col min="15" max="16" width="68" style="6" customWidth="1"/>
    <col min="17" max="17" width="34.08203125" style="6" customWidth="1"/>
    <col min="18" max="18" width="40.5" style="6" customWidth="1"/>
    <col min="19" max="19" width="46.08203125" style="6" customWidth="1"/>
    <col min="20" max="20" width="26.08203125" style="33" customWidth="1" outlineLevel="1"/>
    <col min="21" max="21" width="76" style="8" customWidth="1" outlineLevel="1"/>
    <col min="22" max="24" width="7.08203125" style="8" customWidth="1" outlineLevel="1"/>
    <col min="25" max="25" width="3.58203125" style="8" customWidth="1"/>
    <col min="26" max="26" width="23.33203125" style="8" customWidth="1"/>
    <col min="27" max="27" width="5.5" style="8" customWidth="1"/>
    <col min="28" max="16384" width="9" style="8"/>
  </cols>
  <sheetData>
    <row r="1" spans="1:26" ht="37.5" hidden="1" x14ac:dyDescent="0.55000000000000004">
      <c r="B1" s="2" t="s">
        <v>0</v>
      </c>
      <c r="F1" s="4"/>
      <c r="G1" s="4"/>
      <c r="H1" s="5"/>
      <c r="U1" s="34"/>
      <c r="W1" s="35"/>
      <c r="X1" s="36"/>
    </row>
    <row r="2" spans="1:26" ht="27.75" customHeight="1" x14ac:dyDescent="0.55000000000000004">
      <c r="A2" s="8"/>
      <c r="B2" s="127"/>
      <c r="C2" s="127"/>
      <c r="D2" s="127"/>
      <c r="E2" s="127"/>
      <c r="F2" s="127"/>
      <c r="G2" s="127"/>
      <c r="H2" s="127"/>
    </row>
    <row r="3" spans="1:26" hidden="1" outlineLevel="1" x14ac:dyDescent="0.55000000000000004">
      <c r="A3" s="8"/>
      <c r="B3" s="128" t="s">
        <v>1</v>
      </c>
      <c r="C3" s="129"/>
      <c r="D3" s="130" t="s">
        <v>2</v>
      </c>
      <c r="E3" s="131"/>
      <c r="F3" s="131"/>
      <c r="G3" s="131"/>
      <c r="H3" s="132"/>
      <c r="I3" s="37" t="s">
        <v>3</v>
      </c>
      <c r="J3" s="38" t="s">
        <v>4</v>
      </c>
      <c r="M3" s="64"/>
      <c r="N3" s="65"/>
      <c r="O3" s="64"/>
      <c r="P3" s="64"/>
      <c r="S3" s="64"/>
      <c r="T3" s="133" t="s">
        <v>5</v>
      </c>
      <c r="U3" s="135" t="s">
        <v>4</v>
      </c>
    </row>
    <row r="4" spans="1:26" ht="25" hidden="1" outlineLevel="1" thickBot="1" x14ac:dyDescent="0.6">
      <c r="A4" s="8"/>
      <c r="B4" s="137" t="s">
        <v>6</v>
      </c>
      <c r="C4" s="137"/>
      <c r="D4" s="130" t="s">
        <v>4</v>
      </c>
      <c r="E4" s="131"/>
      <c r="F4" s="131"/>
      <c r="G4" s="131"/>
      <c r="H4" s="132"/>
      <c r="I4" s="37" t="s">
        <v>7</v>
      </c>
      <c r="J4" s="38" t="s">
        <v>4</v>
      </c>
      <c r="M4" s="64"/>
      <c r="N4" s="65"/>
      <c r="O4" s="64"/>
      <c r="P4" s="64"/>
      <c r="S4" s="64"/>
      <c r="T4" s="134"/>
      <c r="U4" s="136"/>
    </row>
    <row r="5" spans="1:26" ht="25" hidden="1" customHeight="1" outlineLevel="1" x14ac:dyDescent="0.55000000000000004">
      <c r="A5" s="8"/>
      <c r="B5" s="139"/>
      <c r="C5" s="139"/>
      <c r="D5" s="140"/>
      <c r="E5" s="141"/>
      <c r="F5" s="141"/>
      <c r="G5" s="141"/>
      <c r="H5" s="142"/>
      <c r="I5" s="143" t="s">
        <v>8</v>
      </c>
      <c r="J5" s="144" t="s">
        <v>9</v>
      </c>
      <c r="M5" s="66"/>
      <c r="N5" s="66"/>
      <c r="O5" s="66"/>
      <c r="P5" s="66"/>
      <c r="S5" s="66"/>
      <c r="T5" s="39"/>
      <c r="U5" s="39"/>
    </row>
    <row r="6" spans="1:26" ht="25" hidden="1" customHeight="1" outlineLevel="1" x14ac:dyDescent="0.55000000000000004">
      <c r="A6" s="8"/>
      <c r="B6" s="146"/>
      <c r="C6" s="146"/>
      <c r="D6" s="147"/>
      <c r="E6" s="148"/>
      <c r="F6" s="148"/>
      <c r="G6" s="148"/>
      <c r="H6" s="148"/>
      <c r="I6" s="143"/>
      <c r="J6" s="145"/>
      <c r="M6" s="66"/>
      <c r="N6" s="66"/>
      <c r="O6" s="66"/>
      <c r="P6" s="66"/>
      <c r="S6" s="66"/>
      <c r="T6" s="39"/>
      <c r="U6" s="39"/>
    </row>
    <row r="7" spans="1:26" ht="25.5" hidden="1" customHeight="1" outlineLevel="1" x14ac:dyDescent="0.55000000000000004">
      <c r="A7" s="8"/>
      <c r="B7" s="9"/>
      <c r="C7" s="9"/>
      <c r="D7" s="9"/>
      <c r="E7" s="9"/>
      <c r="F7" s="10"/>
      <c r="G7" s="10"/>
      <c r="H7" s="32"/>
      <c r="I7" s="32"/>
      <c r="J7" s="32"/>
      <c r="K7" s="32"/>
      <c r="L7" s="32"/>
      <c r="M7" s="32"/>
      <c r="N7" s="67"/>
      <c r="O7" s="32"/>
      <c r="P7" s="32"/>
      <c r="Q7" s="32"/>
      <c r="R7" s="32"/>
      <c r="S7" s="32"/>
      <c r="T7" s="39"/>
      <c r="U7" s="39"/>
    </row>
    <row r="8" spans="1:26" ht="42.75" customHeight="1" collapsed="1" thickBot="1" x14ac:dyDescent="0.6">
      <c r="B8" s="11" t="s">
        <v>10</v>
      </c>
      <c r="C8" s="115" t="s">
        <v>11</v>
      </c>
      <c r="D8" s="12"/>
      <c r="E8" s="12"/>
      <c r="F8" s="13"/>
      <c r="G8" s="13"/>
      <c r="H8" s="14"/>
      <c r="I8" s="14"/>
      <c r="J8" s="14"/>
      <c r="K8" s="32"/>
      <c r="L8" s="32"/>
      <c r="M8" s="32"/>
      <c r="N8" s="67"/>
      <c r="O8" s="32"/>
      <c r="P8" s="32"/>
      <c r="Q8" s="32"/>
      <c r="R8" s="32"/>
      <c r="S8" s="32"/>
      <c r="Z8" s="40"/>
    </row>
    <row r="9" spans="1:26" s="15" customFormat="1" ht="28.5" customHeight="1" x14ac:dyDescent="0.55000000000000004">
      <c r="A9" s="149"/>
      <c r="B9" s="151" t="s">
        <v>12</v>
      </c>
      <c r="C9" s="152" t="s">
        <v>13</v>
      </c>
      <c r="D9" s="153" t="s">
        <v>14</v>
      </c>
      <c r="E9" s="152" t="s">
        <v>15</v>
      </c>
      <c r="F9" s="138" t="s">
        <v>16</v>
      </c>
      <c r="G9" s="162" t="s">
        <v>17</v>
      </c>
      <c r="H9" s="163"/>
      <c r="I9" s="163"/>
      <c r="J9" s="163"/>
      <c r="K9" s="163"/>
      <c r="L9" s="164"/>
      <c r="M9" s="170" t="s">
        <v>18</v>
      </c>
      <c r="N9" s="170"/>
      <c r="O9" s="170"/>
      <c r="P9" s="170"/>
      <c r="Q9" s="170"/>
      <c r="R9" s="170"/>
      <c r="S9" s="170"/>
      <c r="T9" s="157" t="s">
        <v>19</v>
      </c>
      <c r="U9" s="158"/>
      <c r="V9" s="159" t="s">
        <v>20</v>
      </c>
      <c r="W9" s="160"/>
      <c r="X9" s="161"/>
      <c r="Z9" s="165" t="s">
        <v>21</v>
      </c>
    </row>
    <row r="10" spans="1:26" s="15" customFormat="1" ht="26.5" x14ac:dyDescent="0.55000000000000004">
      <c r="A10" s="149"/>
      <c r="B10" s="151"/>
      <c r="C10" s="152"/>
      <c r="D10" s="154"/>
      <c r="E10" s="152"/>
      <c r="F10" s="138"/>
      <c r="G10" s="169" t="s">
        <v>22</v>
      </c>
      <c r="H10" s="125" t="s">
        <v>23</v>
      </c>
      <c r="I10" s="125" t="s">
        <v>24</v>
      </c>
      <c r="J10" s="126" t="s">
        <v>25</v>
      </c>
      <c r="K10" s="125" t="s">
        <v>26</v>
      </c>
      <c r="L10" s="125" t="s">
        <v>27</v>
      </c>
      <c r="M10" s="116" t="s">
        <v>22</v>
      </c>
      <c r="N10" s="118" t="s">
        <v>28</v>
      </c>
      <c r="O10" s="118" t="s">
        <v>24</v>
      </c>
      <c r="P10" s="120" t="s">
        <v>29</v>
      </c>
      <c r="Q10" s="122" t="s">
        <v>26</v>
      </c>
      <c r="R10" s="122" t="s">
        <v>27</v>
      </c>
      <c r="S10" s="120" t="s">
        <v>30</v>
      </c>
      <c r="T10" s="77"/>
      <c r="U10" s="78"/>
      <c r="V10" s="61"/>
      <c r="W10" s="61"/>
      <c r="X10" s="62"/>
      <c r="Z10" s="165"/>
    </row>
    <row r="11" spans="1:26" s="15" customFormat="1" ht="83.25" customHeight="1" x14ac:dyDescent="0.55000000000000004">
      <c r="A11" s="150"/>
      <c r="B11" s="151"/>
      <c r="C11" s="152"/>
      <c r="D11" s="155"/>
      <c r="E11" s="152"/>
      <c r="F11" s="138"/>
      <c r="G11" s="169"/>
      <c r="H11" s="125"/>
      <c r="I11" s="125"/>
      <c r="J11" s="126"/>
      <c r="K11" s="125"/>
      <c r="L11" s="125"/>
      <c r="M11" s="117"/>
      <c r="N11" s="119"/>
      <c r="O11" s="119"/>
      <c r="P11" s="121"/>
      <c r="Q11" s="123"/>
      <c r="R11" s="124"/>
      <c r="S11" s="121"/>
      <c r="T11" s="41" t="s">
        <v>31</v>
      </c>
      <c r="U11" s="42" t="s">
        <v>32</v>
      </c>
      <c r="V11" s="43" t="s">
        <v>33</v>
      </c>
      <c r="W11" s="43" t="s">
        <v>34</v>
      </c>
      <c r="X11" s="43" t="s">
        <v>35</v>
      </c>
      <c r="Z11" s="165"/>
    </row>
    <row r="12" spans="1:26" s="113" customFormat="1" ht="141" hidden="1" customHeight="1" x14ac:dyDescent="0.55000000000000004">
      <c r="A12" s="97"/>
      <c r="B12" s="98"/>
      <c r="C12" s="99"/>
      <c r="D12" s="100"/>
      <c r="E12" s="99"/>
      <c r="F12" s="101"/>
      <c r="G12" s="102"/>
      <c r="H12" s="103"/>
      <c r="I12" s="103"/>
      <c r="J12" s="104"/>
      <c r="K12" s="103"/>
      <c r="L12" s="103"/>
      <c r="M12" s="105"/>
      <c r="N12" s="106"/>
      <c r="O12" s="106"/>
      <c r="P12" s="107"/>
      <c r="Q12" s="108"/>
      <c r="R12" s="109"/>
      <c r="S12" s="107"/>
      <c r="T12" s="110"/>
      <c r="U12" s="111"/>
      <c r="V12" s="112"/>
      <c r="W12" s="112"/>
      <c r="X12" s="112"/>
      <c r="Z12" s="114"/>
    </row>
    <row r="13" spans="1:26" s="113" customFormat="1" ht="165" hidden="1" customHeight="1" x14ac:dyDescent="0.55000000000000004">
      <c r="A13" s="97"/>
      <c r="B13" s="98"/>
      <c r="C13" s="99"/>
      <c r="D13" s="100"/>
      <c r="E13" s="99"/>
      <c r="F13" s="101"/>
      <c r="G13" s="102"/>
      <c r="H13" s="103"/>
      <c r="I13" s="103"/>
      <c r="J13" s="104"/>
      <c r="K13" s="103"/>
      <c r="L13" s="103"/>
      <c r="M13" s="105"/>
      <c r="N13" s="106"/>
      <c r="O13" s="106"/>
      <c r="P13" s="107"/>
      <c r="Q13" s="108"/>
      <c r="R13" s="109"/>
      <c r="S13" s="107"/>
      <c r="T13" s="110"/>
      <c r="U13" s="111"/>
      <c r="V13" s="112"/>
      <c r="W13" s="112"/>
      <c r="X13" s="112"/>
      <c r="Z13" s="114"/>
    </row>
    <row r="14" spans="1:26" ht="156" x14ac:dyDescent="0.55000000000000004">
      <c r="A14" s="8"/>
      <c r="B14" s="16" t="s">
        <v>36</v>
      </c>
      <c r="C14" s="16" t="s">
        <v>37</v>
      </c>
      <c r="D14" s="17" t="s">
        <v>38</v>
      </c>
      <c r="E14" s="17" t="s">
        <v>39</v>
      </c>
      <c r="F14" s="44">
        <v>1</v>
      </c>
      <c r="G14" s="45" t="s">
        <v>40</v>
      </c>
      <c r="H14" s="82" t="s">
        <v>41</v>
      </c>
      <c r="I14" s="81" t="s">
        <v>42</v>
      </c>
      <c r="J14" s="83" t="s">
        <v>43</v>
      </c>
      <c r="K14" s="81" t="s">
        <v>44</v>
      </c>
      <c r="L14" s="81" t="s">
        <v>45</v>
      </c>
      <c r="M14" s="45" t="s">
        <v>40</v>
      </c>
      <c r="N14" s="82" t="s">
        <v>41</v>
      </c>
      <c r="O14" s="81" t="s">
        <v>42</v>
      </c>
      <c r="P14" s="83" t="s">
        <v>43</v>
      </c>
      <c r="Q14" s="81" t="s">
        <v>44</v>
      </c>
      <c r="R14" s="81" t="s">
        <v>45</v>
      </c>
      <c r="S14" s="83" t="s">
        <v>46</v>
      </c>
      <c r="T14" s="46" t="s">
        <v>47</v>
      </c>
      <c r="U14" s="47"/>
      <c r="V14" s="48"/>
      <c r="W14" s="48"/>
      <c r="X14" s="48"/>
      <c r="Z14" s="156" t="s">
        <v>48</v>
      </c>
    </row>
    <row r="15" spans="1:26" ht="189.75" customHeight="1" x14ac:dyDescent="0.55000000000000004">
      <c r="A15" s="8"/>
      <c r="B15" s="18" t="s">
        <v>36</v>
      </c>
      <c r="C15" s="18" t="s">
        <v>37</v>
      </c>
      <c r="D15" s="19" t="s">
        <v>49</v>
      </c>
      <c r="E15" s="19" t="s">
        <v>50</v>
      </c>
      <c r="F15" s="44">
        <v>2</v>
      </c>
      <c r="G15" s="45" t="s">
        <v>51</v>
      </c>
      <c r="H15" s="82" t="s">
        <v>52</v>
      </c>
      <c r="I15" s="81" t="s">
        <v>53</v>
      </c>
      <c r="J15" s="83" t="s">
        <v>54</v>
      </c>
      <c r="K15" s="81" t="s">
        <v>44</v>
      </c>
      <c r="L15" s="81" t="s">
        <v>45</v>
      </c>
      <c r="M15" s="45" t="s">
        <v>51</v>
      </c>
      <c r="N15" s="82" t="s">
        <v>52</v>
      </c>
      <c r="O15" s="81" t="s">
        <v>53</v>
      </c>
      <c r="P15" s="83" t="s">
        <v>54</v>
      </c>
      <c r="Q15" s="81" t="s">
        <v>44</v>
      </c>
      <c r="R15" s="81" t="s">
        <v>45</v>
      </c>
      <c r="S15" s="83" t="s">
        <v>46</v>
      </c>
      <c r="T15" s="46" t="s">
        <v>47</v>
      </c>
      <c r="U15" s="47"/>
      <c r="V15" s="48"/>
      <c r="W15" s="48"/>
      <c r="X15" s="48"/>
      <c r="Z15" s="156"/>
    </row>
    <row r="16" spans="1:26" s="20" customFormat="1" ht="234" x14ac:dyDescent="0.55000000000000004">
      <c r="B16" s="18" t="s">
        <v>36</v>
      </c>
      <c r="C16" s="21" t="s">
        <v>37</v>
      </c>
      <c r="D16" s="22" t="s">
        <v>55</v>
      </c>
      <c r="E16" s="22" t="s">
        <v>50</v>
      </c>
      <c r="F16" s="44">
        <v>3</v>
      </c>
      <c r="G16" s="45" t="s">
        <v>40</v>
      </c>
      <c r="H16" s="82" t="s">
        <v>56</v>
      </c>
      <c r="I16" s="81" t="s">
        <v>57</v>
      </c>
      <c r="J16" s="83" t="s">
        <v>58</v>
      </c>
      <c r="K16" s="81" t="s">
        <v>44</v>
      </c>
      <c r="L16" s="81" t="s">
        <v>45</v>
      </c>
      <c r="M16" s="45" t="s">
        <v>40</v>
      </c>
      <c r="N16" s="82" t="s">
        <v>56</v>
      </c>
      <c r="O16" s="81" t="s">
        <v>57</v>
      </c>
      <c r="P16" s="83" t="s">
        <v>58</v>
      </c>
      <c r="Q16" s="81" t="s">
        <v>44</v>
      </c>
      <c r="R16" s="81" t="s">
        <v>45</v>
      </c>
      <c r="S16" s="83" t="s">
        <v>46</v>
      </c>
      <c r="T16" s="46" t="s">
        <v>47</v>
      </c>
      <c r="U16" s="47"/>
      <c r="V16" s="48"/>
      <c r="W16" s="48"/>
      <c r="X16" s="48"/>
      <c r="Y16" s="8"/>
      <c r="Z16" s="156"/>
    </row>
    <row r="17" spans="1:26" ht="292.5" x14ac:dyDescent="0.55000000000000004">
      <c r="A17" s="8"/>
      <c r="B17" s="18" t="s">
        <v>36</v>
      </c>
      <c r="C17" s="16" t="s">
        <v>59</v>
      </c>
      <c r="D17" s="17" t="s">
        <v>60</v>
      </c>
      <c r="E17" s="17" t="s">
        <v>61</v>
      </c>
      <c r="F17" s="44">
        <v>4</v>
      </c>
      <c r="G17" s="45" t="s">
        <v>40</v>
      </c>
      <c r="H17" s="68" t="s">
        <v>62</v>
      </c>
      <c r="I17" s="81" t="s">
        <v>63</v>
      </c>
      <c r="J17" s="83" t="s">
        <v>64</v>
      </c>
      <c r="K17" s="81" t="s">
        <v>65</v>
      </c>
      <c r="L17" s="81" t="s">
        <v>66</v>
      </c>
      <c r="M17" s="45" t="s">
        <v>40</v>
      </c>
      <c r="N17" s="68" t="s">
        <v>62</v>
      </c>
      <c r="O17" s="81" t="s">
        <v>63</v>
      </c>
      <c r="P17" s="83" t="s">
        <v>64</v>
      </c>
      <c r="Q17" s="81" t="s">
        <v>65</v>
      </c>
      <c r="R17" s="81" t="s">
        <v>66</v>
      </c>
      <c r="S17" s="83" t="s">
        <v>46</v>
      </c>
      <c r="T17" s="46" t="s">
        <v>47</v>
      </c>
      <c r="U17" s="47"/>
      <c r="V17" s="48"/>
      <c r="W17" s="48"/>
      <c r="X17" s="48"/>
      <c r="Z17" s="156" t="s">
        <v>67</v>
      </c>
    </row>
    <row r="18" spans="1:26" ht="97.5" x14ac:dyDescent="0.55000000000000004">
      <c r="A18" s="8"/>
      <c r="B18" s="18" t="s">
        <v>36</v>
      </c>
      <c r="C18" s="18" t="s">
        <v>59</v>
      </c>
      <c r="D18" s="19" t="s">
        <v>60</v>
      </c>
      <c r="E18" s="19" t="s">
        <v>61</v>
      </c>
      <c r="F18" s="44">
        <v>5</v>
      </c>
      <c r="G18" s="45" t="s">
        <v>51</v>
      </c>
      <c r="H18" s="68" t="s">
        <v>62</v>
      </c>
      <c r="I18" s="81" t="s">
        <v>68</v>
      </c>
      <c r="J18" s="83" t="s">
        <v>69</v>
      </c>
      <c r="K18" s="81" t="s">
        <v>65</v>
      </c>
      <c r="L18" s="81" t="s">
        <v>66</v>
      </c>
      <c r="M18" s="45" t="s">
        <v>51</v>
      </c>
      <c r="N18" s="68" t="s">
        <v>70</v>
      </c>
      <c r="O18" s="81" t="s">
        <v>68</v>
      </c>
      <c r="P18" s="83" t="s">
        <v>69</v>
      </c>
      <c r="Q18" s="81" t="s">
        <v>65</v>
      </c>
      <c r="R18" s="81" t="s">
        <v>66</v>
      </c>
      <c r="S18" s="83" t="s">
        <v>46</v>
      </c>
      <c r="T18" s="46" t="s">
        <v>47</v>
      </c>
      <c r="U18" s="47"/>
      <c r="V18" s="48"/>
      <c r="W18" s="48"/>
      <c r="X18" s="48"/>
      <c r="Z18" s="156"/>
    </row>
    <row r="19" spans="1:26" ht="117" x14ac:dyDescent="0.55000000000000004">
      <c r="A19" s="8"/>
      <c r="B19" s="18" t="s">
        <v>36</v>
      </c>
      <c r="C19" s="18" t="s">
        <v>59</v>
      </c>
      <c r="D19" s="19" t="s">
        <v>60</v>
      </c>
      <c r="E19" s="19" t="s">
        <v>61</v>
      </c>
      <c r="F19" s="44">
        <v>6</v>
      </c>
      <c r="G19" s="45" t="s">
        <v>51</v>
      </c>
      <c r="H19" s="82" t="s">
        <v>71</v>
      </c>
      <c r="I19" s="81" t="s">
        <v>72</v>
      </c>
      <c r="J19" s="83" t="s">
        <v>73</v>
      </c>
      <c r="K19" s="81" t="s">
        <v>65</v>
      </c>
      <c r="L19" s="81" t="s">
        <v>74</v>
      </c>
      <c r="M19" s="45" t="s">
        <v>51</v>
      </c>
      <c r="N19" s="82" t="s">
        <v>71</v>
      </c>
      <c r="O19" s="81" t="s">
        <v>72</v>
      </c>
      <c r="P19" s="83" t="s">
        <v>73</v>
      </c>
      <c r="Q19" s="81" t="s">
        <v>65</v>
      </c>
      <c r="R19" s="81" t="s">
        <v>74</v>
      </c>
      <c r="S19" s="83" t="s">
        <v>46</v>
      </c>
      <c r="T19" s="46" t="s">
        <v>47</v>
      </c>
      <c r="U19" s="47"/>
      <c r="V19" s="48"/>
      <c r="W19" s="48"/>
      <c r="X19" s="48"/>
      <c r="Z19" s="156"/>
    </row>
    <row r="20" spans="1:26" ht="234" x14ac:dyDescent="0.55000000000000004">
      <c r="A20" s="8"/>
      <c r="B20" s="18" t="s">
        <v>36</v>
      </c>
      <c r="C20" s="18" t="s">
        <v>59</v>
      </c>
      <c r="D20" s="19" t="s">
        <v>60</v>
      </c>
      <c r="E20" s="19" t="s">
        <v>61</v>
      </c>
      <c r="F20" s="44">
        <v>7</v>
      </c>
      <c r="G20" s="45" t="s">
        <v>51</v>
      </c>
      <c r="H20" s="82" t="s">
        <v>75</v>
      </c>
      <c r="I20" s="81" t="s">
        <v>76</v>
      </c>
      <c r="J20" s="83" t="s">
        <v>77</v>
      </c>
      <c r="K20" s="81" t="s">
        <v>65</v>
      </c>
      <c r="L20" s="81" t="s">
        <v>78</v>
      </c>
      <c r="M20" s="45" t="s">
        <v>51</v>
      </c>
      <c r="N20" s="82" t="s">
        <v>75</v>
      </c>
      <c r="O20" s="81" t="s">
        <v>76</v>
      </c>
      <c r="P20" s="83" t="s">
        <v>77</v>
      </c>
      <c r="Q20" s="81" t="s">
        <v>65</v>
      </c>
      <c r="R20" s="81" t="s">
        <v>78</v>
      </c>
      <c r="S20" s="83" t="s">
        <v>46</v>
      </c>
      <c r="T20" s="46" t="s">
        <v>47</v>
      </c>
      <c r="U20" s="47"/>
      <c r="V20" s="48"/>
      <c r="W20" s="48"/>
      <c r="X20" s="48"/>
      <c r="Z20" s="156"/>
    </row>
    <row r="21" spans="1:26" ht="312" x14ac:dyDescent="0.55000000000000004">
      <c r="A21" s="8"/>
      <c r="B21" s="18" t="s">
        <v>36</v>
      </c>
      <c r="C21" s="21" t="s">
        <v>59</v>
      </c>
      <c r="D21" s="22" t="s">
        <v>60</v>
      </c>
      <c r="E21" s="22" t="s">
        <v>61</v>
      </c>
      <c r="F21" s="44">
        <v>8</v>
      </c>
      <c r="G21" s="45" t="s">
        <v>40</v>
      </c>
      <c r="H21" s="82" t="s">
        <v>79</v>
      </c>
      <c r="I21" s="81" t="s">
        <v>80</v>
      </c>
      <c r="J21" s="83" t="s">
        <v>81</v>
      </c>
      <c r="K21" s="81" t="s">
        <v>82</v>
      </c>
      <c r="L21" s="81" t="s">
        <v>83</v>
      </c>
      <c r="M21" s="45" t="s">
        <v>40</v>
      </c>
      <c r="N21" s="82" t="s">
        <v>79</v>
      </c>
      <c r="O21" s="81" t="s">
        <v>80</v>
      </c>
      <c r="P21" s="83" t="s">
        <v>81</v>
      </c>
      <c r="Q21" s="81" t="s">
        <v>82</v>
      </c>
      <c r="R21" s="81" t="s">
        <v>83</v>
      </c>
      <c r="S21" s="83" t="s">
        <v>46</v>
      </c>
      <c r="T21" s="46" t="s">
        <v>47</v>
      </c>
      <c r="U21" s="47"/>
      <c r="V21" s="48"/>
      <c r="W21" s="48"/>
      <c r="X21" s="48"/>
      <c r="Z21" s="156"/>
    </row>
    <row r="22" spans="1:26" ht="234" x14ac:dyDescent="0.55000000000000004">
      <c r="A22" s="8"/>
      <c r="B22" s="18" t="s">
        <v>36</v>
      </c>
      <c r="C22" s="16" t="s">
        <v>84</v>
      </c>
      <c r="D22" s="17" t="s">
        <v>85</v>
      </c>
      <c r="E22" s="17" t="s">
        <v>86</v>
      </c>
      <c r="F22" s="44">
        <v>9</v>
      </c>
      <c r="G22" s="45" t="s">
        <v>40</v>
      </c>
      <c r="H22" s="82" t="s">
        <v>87</v>
      </c>
      <c r="I22" s="81" t="s">
        <v>88</v>
      </c>
      <c r="J22" s="83" t="s">
        <v>89</v>
      </c>
      <c r="K22" s="81" t="s">
        <v>90</v>
      </c>
      <c r="L22" s="81" t="s">
        <v>91</v>
      </c>
      <c r="M22" s="45" t="s">
        <v>40</v>
      </c>
      <c r="N22" s="82" t="s">
        <v>87</v>
      </c>
      <c r="O22" s="81" t="s">
        <v>88</v>
      </c>
      <c r="P22" s="70" t="s">
        <v>92</v>
      </c>
      <c r="Q22" s="81" t="s">
        <v>90</v>
      </c>
      <c r="R22" s="81" t="s">
        <v>91</v>
      </c>
      <c r="S22" s="83" t="s">
        <v>46</v>
      </c>
      <c r="T22" s="46" t="s">
        <v>47</v>
      </c>
      <c r="U22" s="47"/>
      <c r="V22" s="48"/>
      <c r="W22" s="48"/>
      <c r="X22" s="48"/>
      <c r="Z22" s="156" t="s">
        <v>93</v>
      </c>
    </row>
    <row r="23" spans="1:26" ht="292.5" x14ac:dyDescent="0.55000000000000004">
      <c r="A23" s="8"/>
      <c r="B23" s="18" t="s">
        <v>36</v>
      </c>
      <c r="C23" s="18" t="s">
        <v>84</v>
      </c>
      <c r="D23" s="19" t="s">
        <v>85</v>
      </c>
      <c r="E23" s="19" t="s">
        <v>94</v>
      </c>
      <c r="F23" s="44">
        <v>10</v>
      </c>
      <c r="G23" s="45" t="s">
        <v>51</v>
      </c>
      <c r="H23" s="82" t="s">
        <v>95</v>
      </c>
      <c r="I23" s="81" t="s">
        <v>96</v>
      </c>
      <c r="J23" s="83" t="s">
        <v>97</v>
      </c>
      <c r="K23" s="81" t="s">
        <v>90</v>
      </c>
      <c r="L23" s="81" t="s">
        <v>74</v>
      </c>
      <c r="M23" s="45" t="s">
        <v>51</v>
      </c>
      <c r="N23" s="82" t="s">
        <v>95</v>
      </c>
      <c r="O23" s="81" t="s">
        <v>96</v>
      </c>
      <c r="P23" s="83" t="s">
        <v>97</v>
      </c>
      <c r="Q23" s="81" t="s">
        <v>90</v>
      </c>
      <c r="R23" s="81" t="s">
        <v>74</v>
      </c>
      <c r="S23" s="83" t="s">
        <v>46</v>
      </c>
      <c r="T23" s="46" t="s">
        <v>47</v>
      </c>
      <c r="U23" s="47"/>
      <c r="V23" s="48"/>
      <c r="W23" s="48"/>
      <c r="X23" s="48"/>
      <c r="Z23" s="156"/>
    </row>
    <row r="24" spans="1:26" ht="136.5" x14ac:dyDescent="0.55000000000000004">
      <c r="A24" s="8"/>
      <c r="B24" s="18" t="s">
        <v>36</v>
      </c>
      <c r="C24" s="18" t="s">
        <v>84</v>
      </c>
      <c r="D24" s="19" t="s">
        <v>85</v>
      </c>
      <c r="E24" s="19" t="s">
        <v>94</v>
      </c>
      <c r="F24" s="44">
        <v>11</v>
      </c>
      <c r="G24" s="45" t="s">
        <v>40</v>
      </c>
      <c r="H24" s="68" t="s">
        <v>98</v>
      </c>
      <c r="I24" s="81" t="s">
        <v>99</v>
      </c>
      <c r="J24" s="83" t="s">
        <v>100</v>
      </c>
      <c r="K24" s="81" t="s">
        <v>90</v>
      </c>
      <c r="L24" s="81" t="s">
        <v>91</v>
      </c>
      <c r="M24" s="45" t="s">
        <v>40</v>
      </c>
      <c r="N24" s="80" t="s">
        <v>98</v>
      </c>
      <c r="O24" s="86" t="s">
        <v>99</v>
      </c>
      <c r="P24" s="70" t="s">
        <v>101</v>
      </c>
      <c r="Q24" s="81" t="s">
        <v>90</v>
      </c>
      <c r="R24" s="81" t="s">
        <v>91</v>
      </c>
      <c r="S24" s="83" t="s">
        <v>46</v>
      </c>
      <c r="T24" s="46" t="s">
        <v>47</v>
      </c>
      <c r="U24" s="47"/>
      <c r="V24" s="48"/>
      <c r="W24" s="48"/>
      <c r="X24" s="48"/>
      <c r="Z24" s="156"/>
    </row>
    <row r="25" spans="1:26" ht="136.5" x14ac:dyDescent="0.55000000000000004">
      <c r="A25" s="8"/>
      <c r="B25" s="18" t="s">
        <v>36</v>
      </c>
      <c r="C25" s="21" t="s">
        <v>84</v>
      </c>
      <c r="D25" s="22" t="s">
        <v>85</v>
      </c>
      <c r="E25" s="22" t="s">
        <v>94</v>
      </c>
      <c r="F25" s="44">
        <v>12</v>
      </c>
      <c r="G25" s="45" t="s">
        <v>51</v>
      </c>
      <c r="H25" s="68" t="s">
        <v>98</v>
      </c>
      <c r="I25" s="81" t="s">
        <v>102</v>
      </c>
      <c r="J25" s="83" t="s">
        <v>103</v>
      </c>
      <c r="K25" s="81" t="s">
        <v>90</v>
      </c>
      <c r="L25" s="81" t="s">
        <v>74</v>
      </c>
      <c r="M25" s="45" t="s">
        <v>51</v>
      </c>
      <c r="N25" s="68" t="s">
        <v>98</v>
      </c>
      <c r="O25" s="81" t="s">
        <v>102</v>
      </c>
      <c r="P25" s="83" t="s">
        <v>103</v>
      </c>
      <c r="Q25" s="81" t="s">
        <v>90</v>
      </c>
      <c r="R25" s="81" t="s">
        <v>74</v>
      </c>
      <c r="S25" s="83" t="s">
        <v>46</v>
      </c>
      <c r="T25" s="46" t="s">
        <v>47</v>
      </c>
      <c r="U25" s="47"/>
      <c r="V25" s="48"/>
      <c r="W25" s="48"/>
      <c r="X25" s="48"/>
      <c r="Z25" s="156"/>
    </row>
    <row r="26" spans="1:26" ht="156" x14ac:dyDescent="0.55000000000000004">
      <c r="A26" s="8"/>
      <c r="B26" s="18" t="s">
        <v>36</v>
      </c>
      <c r="C26" s="16" t="s">
        <v>104</v>
      </c>
      <c r="D26" s="17" t="s">
        <v>105</v>
      </c>
      <c r="E26" s="17" t="s">
        <v>106</v>
      </c>
      <c r="F26" s="44">
        <v>13</v>
      </c>
      <c r="G26" s="45" t="s">
        <v>40</v>
      </c>
      <c r="H26" s="68" t="s">
        <v>107</v>
      </c>
      <c r="I26" s="81" t="s">
        <v>108</v>
      </c>
      <c r="J26" s="83" t="s">
        <v>109</v>
      </c>
      <c r="K26" s="81" t="s">
        <v>44</v>
      </c>
      <c r="L26" s="81" t="s">
        <v>45</v>
      </c>
      <c r="M26" s="45" t="s">
        <v>40</v>
      </c>
      <c r="N26" s="68" t="s">
        <v>107</v>
      </c>
      <c r="O26" s="81" t="s">
        <v>108</v>
      </c>
      <c r="P26" s="83" t="s">
        <v>109</v>
      </c>
      <c r="Q26" s="81" t="s">
        <v>44</v>
      </c>
      <c r="R26" s="81" t="s">
        <v>45</v>
      </c>
      <c r="S26" s="83" t="s">
        <v>46</v>
      </c>
      <c r="T26" s="46" t="s">
        <v>47</v>
      </c>
      <c r="U26" s="47"/>
      <c r="V26" s="48"/>
      <c r="W26" s="48"/>
      <c r="X26" s="48"/>
      <c r="Z26" s="156" t="s">
        <v>110</v>
      </c>
    </row>
    <row r="27" spans="1:26" ht="156" x14ac:dyDescent="0.55000000000000004">
      <c r="A27" s="8"/>
      <c r="B27" s="18" t="s">
        <v>36</v>
      </c>
      <c r="C27" s="18" t="s">
        <v>104</v>
      </c>
      <c r="D27" s="19" t="s">
        <v>105</v>
      </c>
      <c r="E27" s="19" t="s">
        <v>106</v>
      </c>
      <c r="F27" s="44">
        <v>14</v>
      </c>
      <c r="G27" s="45" t="s">
        <v>51</v>
      </c>
      <c r="H27" s="68" t="s">
        <v>107</v>
      </c>
      <c r="I27" s="81" t="s">
        <v>111</v>
      </c>
      <c r="J27" s="83" t="s">
        <v>112</v>
      </c>
      <c r="K27" s="81" t="s">
        <v>44</v>
      </c>
      <c r="L27" s="81" t="s">
        <v>45</v>
      </c>
      <c r="M27" s="45" t="s">
        <v>51</v>
      </c>
      <c r="N27" s="68" t="s">
        <v>107</v>
      </c>
      <c r="O27" s="81" t="s">
        <v>111</v>
      </c>
      <c r="P27" s="83" t="s">
        <v>112</v>
      </c>
      <c r="Q27" s="81" t="s">
        <v>44</v>
      </c>
      <c r="R27" s="81" t="s">
        <v>45</v>
      </c>
      <c r="S27" s="83" t="s">
        <v>46</v>
      </c>
      <c r="T27" s="46" t="s">
        <v>47</v>
      </c>
      <c r="U27" s="47"/>
      <c r="V27" s="48"/>
      <c r="W27" s="48"/>
      <c r="X27" s="48"/>
      <c r="Z27" s="156"/>
    </row>
    <row r="28" spans="1:26" ht="156" x14ac:dyDescent="0.55000000000000004">
      <c r="A28" s="8"/>
      <c r="B28" s="18" t="s">
        <v>36</v>
      </c>
      <c r="C28" s="18" t="s">
        <v>104</v>
      </c>
      <c r="D28" s="19" t="s">
        <v>105</v>
      </c>
      <c r="E28" s="19" t="s">
        <v>106</v>
      </c>
      <c r="F28" s="44">
        <v>15</v>
      </c>
      <c r="G28" s="45" t="s">
        <v>40</v>
      </c>
      <c r="H28" s="82" t="s">
        <v>113</v>
      </c>
      <c r="I28" s="81" t="s">
        <v>114</v>
      </c>
      <c r="J28" s="83" t="s">
        <v>115</v>
      </c>
      <c r="K28" s="81" t="s">
        <v>44</v>
      </c>
      <c r="L28" s="81" t="s">
        <v>45</v>
      </c>
      <c r="M28" s="45" t="s">
        <v>40</v>
      </c>
      <c r="N28" s="82" t="s">
        <v>113</v>
      </c>
      <c r="O28" s="81" t="s">
        <v>114</v>
      </c>
      <c r="P28" s="83" t="s">
        <v>115</v>
      </c>
      <c r="Q28" s="81" t="s">
        <v>44</v>
      </c>
      <c r="R28" s="81" t="s">
        <v>45</v>
      </c>
      <c r="S28" s="83" t="s">
        <v>46</v>
      </c>
      <c r="T28" s="46" t="s">
        <v>47</v>
      </c>
      <c r="U28" s="47"/>
      <c r="V28" s="48"/>
      <c r="W28" s="48"/>
      <c r="X28" s="48"/>
      <c r="Z28" s="156"/>
    </row>
    <row r="29" spans="1:26" ht="195" x14ac:dyDescent="0.55000000000000004">
      <c r="A29" s="8"/>
      <c r="B29" s="18" t="s">
        <v>36</v>
      </c>
      <c r="C29" s="18" t="s">
        <v>104</v>
      </c>
      <c r="D29" s="19" t="s">
        <v>105</v>
      </c>
      <c r="E29" s="19" t="s">
        <v>106</v>
      </c>
      <c r="F29" s="44">
        <v>16</v>
      </c>
      <c r="G29" s="45" t="s">
        <v>40</v>
      </c>
      <c r="H29" s="82" t="s">
        <v>116</v>
      </c>
      <c r="I29" s="81" t="s">
        <v>117</v>
      </c>
      <c r="J29" s="83" t="s">
        <v>118</v>
      </c>
      <c r="K29" s="81" t="s">
        <v>90</v>
      </c>
      <c r="L29" s="81" t="s">
        <v>45</v>
      </c>
      <c r="M29" s="45" t="s">
        <v>40</v>
      </c>
      <c r="N29" s="82" t="s">
        <v>116</v>
      </c>
      <c r="O29" s="81" t="s">
        <v>117</v>
      </c>
      <c r="P29" s="88" t="s">
        <v>118</v>
      </c>
      <c r="Q29" s="81" t="s">
        <v>90</v>
      </c>
      <c r="R29" s="81" t="s">
        <v>45</v>
      </c>
      <c r="S29" s="83" t="s">
        <v>46</v>
      </c>
      <c r="T29" s="46" t="s">
        <v>47</v>
      </c>
      <c r="U29" s="47"/>
      <c r="V29" s="48"/>
      <c r="W29" s="48"/>
      <c r="X29" s="48"/>
      <c r="Z29" s="156"/>
    </row>
    <row r="30" spans="1:26" ht="378" customHeight="1" x14ac:dyDescent="0.55000000000000004">
      <c r="A30" s="8"/>
      <c r="B30" s="18" t="s">
        <v>36</v>
      </c>
      <c r="C30" s="21" t="s">
        <v>104</v>
      </c>
      <c r="D30" s="22" t="s">
        <v>105</v>
      </c>
      <c r="E30" s="22" t="s">
        <v>106</v>
      </c>
      <c r="F30" s="44">
        <v>17</v>
      </c>
      <c r="G30" s="45" t="s">
        <v>51</v>
      </c>
      <c r="H30" s="82" t="s">
        <v>119</v>
      </c>
      <c r="I30" s="81" t="s">
        <v>120</v>
      </c>
      <c r="J30" s="49" t="s">
        <v>121</v>
      </c>
      <c r="K30" s="81" t="s">
        <v>90</v>
      </c>
      <c r="L30" s="81" t="s">
        <v>45</v>
      </c>
      <c r="M30" s="45" t="s">
        <v>51</v>
      </c>
      <c r="N30" s="25" t="s">
        <v>119</v>
      </c>
      <c r="O30" s="86" t="s">
        <v>120</v>
      </c>
      <c r="P30" s="79" t="s">
        <v>121</v>
      </c>
      <c r="Q30" s="81" t="s">
        <v>90</v>
      </c>
      <c r="R30" s="81" t="s">
        <v>45</v>
      </c>
      <c r="S30" s="83" t="s">
        <v>46</v>
      </c>
      <c r="T30" s="46" t="s">
        <v>47</v>
      </c>
      <c r="U30" s="47"/>
      <c r="V30" s="48"/>
      <c r="W30" s="48"/>
      <c r="X30" s="48"/>
      <c r="Z30" s="49" t="s">
        <v>122</v>
      </c>
    </row>
    <row r="31" spans="1:26" ht="175.5" x14ac:dyDescent="0.55000000000000004">
      <c r="A31" s="8"/>
      <c r="B31" s="18" t="s">
        <v>36</v>
      </c>
      <c r="C31" s="16" t="s">
        <v>123</v>
      </c>
      <c r="D31" s="17" t="s">
        <v>124</v>
      </c>
      <c r="E31" s="17" t="s">
        <v>125</v>
      </c>
      <c r="F31" s="44">
        <v>18</v>
      </c>
      <c r="G31" s="45" t="s">
        <v>40</v>
      </c>
      <c r="H31" s="82" t="s">
        <v>126</v>
      </c>
      <c r="I31" s="81" t="s">
        <v>127</v>
      </c>
      <c r="J31" s="83" t="s">
        <v>128</v>
      </c>
      <c r="K31" s="81" t="s">
        <v>129</v>
      </c>
      <c r="L31" s="81" t="s">
        <v>45</v>
      </c>
      <c r="M31" s="45" t="s">
        <v>40</v>
      </c>
      <c r="N31" s="82" t="s">
        <v>126</v>
      </c>
      <c r="O31" s="81" t="s">
        <v>127</v>
      </c>
      <c r="P31" s="83" t="s">
        <v>128</v>
      </c>
      <c r="Q31" s="81" t="s">
        <v>129</v>
      </c>
      <c r="R31" s="81" t="s">
        <v>45</v>
      </c>
      <c r="S31" s="83" t="s">
        <v>46</v>
      </c>
      <c r="T31" s="46" t="s">
        <v>47</v>
      </c>
      <c r="U31" s="47"/>
      <c r="V31" s="48"/>
      <c r="W31" s="48"/>
      <c r="X31" s="48"/>
      <c r="Z31" s="156" t="s">
        <v>130</v>
      </c>
    </row>
    <row r="32" spans="1:26" ht="175.5" x14ac:dyDescent="0.55000000000000004">
      <c r="A32" s="8"/>
      <c r="B32" s="18" t="s">
        <v>36</v>
      </c>
      <c r="C32" s="18" t="s">
        <v>123</v>
      </c>
      <c r="D32" s="19" t="s">
        <v>131</v>
      </c>
      <c r="E32" s="19" t="s">
        <v>125</v>
      </c>
      <c r="F32" s="44">
        <v>19</v>
      </c>
      <c r="G32" s="45" t="s">
        <v>40</v>
      </c>
      <c r="H32" s="82" t="s">
        <v>132</v>
      </c>
      <c r="I32" s="81" t="s">
        <v>133</v>
      </c>
      <c r="J32" s="83" t="s">
        <v>134</v>
      </c>
      <c r="K32" s="81" t="s">
        <v>129</v>
      </c>
      <c r="L32" s="81" t="s">
        <v>45</v>
      </c>
      <c r="M32" s="45" t="s">
        <v>40</v>
      </c>
      <c r="N32" s="82" t="s">
        <v>132</v>
      </c>
      <c r="O32" s="81" t="s">
        <v>133</v>
      </c>
      <c r="P32" s="83" t="s">
        <v>134</v>
      </c>
      <c r="Q32" s="81" t="s">
        <v>129</v>
      </c>
      <c r="R32" s="81" t="s">
        <v>45</v>
      </c>
      <c r="S32" s="83" t="s">
        <v>46</v>
      </c>
      <c r="T32" s="46" t="s">
        <v>47</v>
      </c>
      <c r="U32" s="47"/>
      <c r="V32" s="48"/>
      <c r="W32" s="48"/>
      <c r="X32" s="48"/>
      <c r="Z32" s="156"/>
    </row>
    <row r="33" spans="1:26" ht="175.5" x14ac:dyDescent="0.55000000000000004">
      <c r="A33" s="8"/>
      <c r="B33" s="18" t="s">
        <v>36</v>
      </c>
      <c r="C33" s="21" t="s">
        <v>123</v>
      </c>
      <c r="D33" s="22" t="s">
        <v>131</v>
      </c>
      <c r="E33" s="22" t="s">
        <v>125</v>
      </c>
      <c r="F33" s="44">
        <v>20</v>
      </c>
      <c r="G33" s="45" t="s">
        <v>40</v>
      </c>
      <c r="H33" s="82" t="s">
        <v>135</v>
      </c>
      <c r="I33" s="81" t="s">
        <v>136</v>
      </c>
      <c r="J33" s="83" t="s">
        <v>137</v>
      </c>
      <c r="K33" s="81" t="s">
        <v>129</v>
      </c>
      <c r="L33" s="81" t="s">
        <v>45</v>
      </c>
      <c r="M33" s="45" t="s">
        <v>40</v>
      </c>
      <c r="N33" s="82" t="s">
        <v>135</v>
      </c>
      <c r="O33" s="81" t="s">
        <v>136</v>
      </c>
      <c r="P33" s="83" t="s">
        <v>137</v>
      </c>
      <c r="Q33" s="81" t="s">
        <v>129</v>
      </c>
      <c r="R33" s="81" t="s">
        <v>45</v>
      </c>
      <c r="S33" s="83" t="s">
        <v>46</v>
      </c>
      <c r="T33" s="46" t="s">
        <v>47</v>
      </c>
      <c r="U33" s="47"/>
      <c r="V33" s="48"/>
      <c r="W33" s="48"/>
      <c r="X33" s="48"/>
      <c r="Z33" s="156"/>
    </row>
    <row r="34" spans="1:26" ht="195" x14ac:dyDescent="0.55000000000000004">
      <c r="A34" s="8"/>
      <c r="B34" s="18" t="s">
        <v>36</v>
      </c>
      <c r="C34" s="16" t="s">
        <v>138</v>
      </c>
      <c r="D34" s="17" t="s">
        <v>139</v>
      </c>
      <c r="E34" s="17" t="s">
        <v>140</v>
      </c>
      <c r="F34" s="84">
        <v>21</v>
      </c>
      <c r="G34" s="84" t="s">
        <v>141</v>
      </c>
      <c r="H34" s="87" t="s">
        <v>142</v>
      </c>
      <c r="I34" s="85" t="s">
        <v>143</v>
      </c>
      <c r="J34" s="93" t="s">
        <v>144</v>
      </c>
      <c r="K34" s="85" t="s">
        <v>129</v>
      </c>
      <c r="L34" s="85" t="s">
        <v>145</v>
      </c>
      <c r="M34" s="84" t="s">
        <v>141</v>
      </c>
      <c r="N34" s="87" t="s">
        <v>142</v>
      </c>
      <c r="O34" s="85" t="s">
        <v>143</v>
      </c>
      <c r="P34" s="93" t="s">
        <v>144</v>
      </c>
      <c r="Q34" s="85" t="s">
        <v>129</v>
      </c>
      <c r="R34" s="85" t="s">
        <v>145</v>
      </c>
      <c r="S34" s="93" t="s">
        <v>46</v>
      </c>
      <c r="T34" s="46" t="s">
        <v>47</v>
      </c>
      <c r="U34" s="47"/>
      <c r="V34" s="48"/>
      <c r="W34" s="48"/>
      <c r="X34" s="48"/>
      <c r="Z34" s="156" t="s">
        <v>146</v>
      </c>
    </row>
    <row r="35" spans="1:26" ht="117" x14ac:dyDescent="0.55000000000000004">
      <c r="A35" s="8"/>
      <c r="B35" s="18" t="s">
        <v>36</v>
      </c>
      <c r="C35" s="18" t="s">
        <v>138</v>
      </c>
      <c r="D35" s="19" t="s">
        <v>139</v>
      </c>
      <c r="E35" s="22" t="s">
        <v>140</v>
      </c>
      <c r="F35" s="84">
        <v>22</v>
      </c>
      <c r="G35" s="84" t="s">
        <v>141</v>
      </c>
      <c r="H35" s="87" t="s">
        <v>147</v>
      </c>
      <c r="I35" s="85" t="s">
        <v>148</v>
      </c>
      <c r="J35" s="93" t="s">
        <v>149</v>
      </c>
      <c r="K35" s="85" t="s">
        <v>129</v>
      </c>
      <c r="L35" s="85" t="s">
        <v>145</v>
      </c>
      <c r="M35" s="84" t="s">
        <v>141</v>
      </c>
      <c r="N35" s="87" t="s">
        <v>147</v>
      </c>
      <c r="O35" s="85" t="s">
        <v>148</v>
      </c>
      <c r="P35" s="93" t="s">
        <v>149</v>
      </c>
      <c r="Q35" s="85" t="s">
        <v>129</v>
      </c>
      <c r="R35" s="85" t="s">
        <v>145</v>
      </c>
      <c r="S35" s="93" t="s">
        <v>46</v>
      </c>
      <c r="T35" s="46" t="s">
        <v>47</v>
      </c>
      <c r="U35" s="47"/>
      <c r="V35" s="48"/>
      <c r="W35" s="48"/>
      <c r="X35" s="48"/>
      <c r="Z35" s="156"/>
    </row>
    <row r="36" spans="1:26" ht="312" x14ac:dyDescent="0.55000000000000004">
      <c r="A36" s="8"/>
      <c r="B36" s="18" t="s">
        <v>36</v>
      </c>
      <c r="C36" s="18" t="s">
        <v>138</v>
      </c>
      <c r="D36" s="19" t="s">
        <v>139</v>
      </c>
      <c r="E36" s="17" t="s">
        <v>150</v>
      </c>
      <c r="F36" s="44">
        <v>23</v>
      </c>
      <c r="G36" s="45" t="s">
        <v>51</v>
      </c>
      <c r="H36" s="82" t="s">
        <v>151</v>
      </c>
      <c r="I36" s="81" t="s">
        <v>152</v>
      </c>
      <c r="J36" s="83" t="s">
        <v>153</v>
      </c>
      <c r="K36" s="81" t="s">
        <v>129</v>
      </c>
      <c r="L36" s="81" t="s">
        <v>45</v>
      </c>
      <c r="M36" s="45" t="s">
        <v>51</v>
      </c>
      <c r="N36" s="82" t="s">
        <v>151</v>
      </c>
      <c r="O36" s="81" t="s">
        <v>152</v>
      </c>
      <c r="P36" s="83" t="s">
        <v>153</v>
      </c>
      <c r="Q36" s="81" t="s">
        <v>129</v>
      </c>
      <c r="R36" s="81" t="s">
        <v>45</v>
      </c>
      <c r="S36" s="83" t="s">
        <v>46</v>
      </c>
      <c r="T36" s="46" t="s">
        <v>47</v>
      </c>
      <c r="U36" s="47"/>
      <c r="V36" s="48"/>
      <c r="W36" s="48"/>
      <c r="X36" s="48"/>
      <c r="Z36" s="156"/>
    </row>
    <row r="37" spans="1:26" ht="253.5" x14ac:dyDescent="0.55000000000000004">
      <c r="A37" s="8"/>
      <c r="B37" s="18" t="s">
        <v>36</v>
      </c>
      <c r="C37" s="18" t="s">
        <v>138</v>
      </c>
      <c r="D37" s="19" t="s">
        <v>139</v>
      </c>
      <c r="E37" s="19" t="s">
        <v>154</v>
      </c>
      <c r="F37" s="44">
        <v>24</v>
      </c>
      <c r="G37" s="45" t="s">
        <v>40</v>
      </c>
      <c r="H37" s="82" t="s">
        <v>155</v>
      </c>
      <c r="I37" s="81" t="s">
        <v>156</v>
      </c>
      <c r="J37" s="83" t="s">
        <v>157</v>
      </c>
      <c r="K37" s="81" t="s">
        <v>129</v>
      </c>
      <c r="L37" s="81" t="s">
        <v>45</v>
      </c>
      <c r="M37" s="45" t="s">
        <v>40</v>
      </c>
      <c r="N37" s="68" t="s">
        <v>158</v>
      </c>
      <c r="O37" s="69" t="s">
        <v>159</v>
      </c>
      <c r="P37" s="83" t="s">
        <v>160</v>
      </c>
      <c r="Q37" s="81" t="s">
        <v>129</v>
      </c>
      <c r="R37" s="81" t="s">
        <v>45</v>
      </c>
      <c r="S37" s="83" t="s">
        <v>46</v>
      </c>
      <c r="T37" s="46" t="s">
        <v>47</v>
      </c>
      <c r="U37" s="47"/>
      <c r="V37" s="48"/>
      <c r="W37" s="48"/>
      <c r="X37" s="48"/>
      <c r="Z37" s="156"/>
    </row>
    <row r="38" spans="1:26" ht="97.5" x14ac:dyDescent="0.55000000000000004">
      <c r="A38" s="8"/>
      <c r="B38" s="18" t="s">
        <v>36</v>
      </c>
      <c r="C38" s="18" t="s">
        <v>138</v>
      </c>
      <c r="D38" s="19" t="s">
        <v>139</v>
      </c>
      <c r="E38" s="19" t="s">
        <v>154</v>
      </c>
      <c r="F38" s="84">
        <v>25</v>
      </c>
      <c r="G38" s="45" t="s">
        <v>141</v>
      </c>
      <c r="H38" s="82" t="s">
        <v>161</v>
      </c>
      <c r="I38" s="81" t="s">
        <v>162</v>
      </c>
      <c r="J38" s="83" t="s">
        <v>163</v>
      </c>
      <c r="K38" s="81" t="s">
        <v>129</v>
      </c>
      <c r="L38" s="81" t="s">
        <v>45</v>
      </c>
      <c r="M38" s="84" t="s">
        <v>141</v>
      </c>
      <c r="N38" s="87" t="s">
        <v>161</v>
      </c>
      <c r="O38" s="85" t="s">
        <v>162</v>
      </c>
      <c r="P38" s="93" t="s">
        <v>163</v>
      </c>
      <c r="Q38" s="85" t="s">
        <v>129</v>
      </c>
      <c r="R38" s="85" t="s">
        <v>45</v>
      </c>
      <c r="S38" s="93" t="s">
        <v>46</v>
      </c>
      <c r="T38" s="46" t="s">
        <v>47</v>
      </c>
      <c r="U38" s="47"/>
      <c r="V38" s="48"/>
      <c r="W38" s="48"/>
      <c r="X38" s="48"/>
      <c r="Z38" s="156"/>
    </row>
    <row r="39" spans="1:26" ht="136.5" x14ac:dyDescent="0.55000000000000004">
      <c r="A39" s="8"/>
      <c r="B39" s="18" t="s">
        <v>36</v>
      </c>
      <c r="C39" s="18" t="s">
        <v>138</v>
      </c>
      <c r="D39" s="19" t="s">
        <v>139</v>
      </c>
      <c r="E39" s="19" t="s">
        <v>154</v>
      </c>
      <c r="F39" s="44">
        <v>26</v>
      </c>
      <c r="G39" s="45" t="s">
        <v>40</v>
      </c>
      <c r="H39" s="82" t="s">
        <v>164</v>
      </c>
      <c r="I39" s="81" t="s">
        <v>165</v>
      </c>
      <c r="J39" s="83" t="s">
        <v>166</v>
      </c>
      <c r="K39" s="81" t="s">
        <v>129</v>
      </c>
      <c r="L39" s="81" t="s">
        <v>83</v>
      </c>
      <c r="M39" s="45" t="s">
        <v>40</v>
      </c>
      <c r="N39" s="25" t="s">
        <v>167</v>
      </c>
      <c r="O39" s="69" t="s">
        <v>168</v>
      </c>
      <c r="P39" s="88" t="s">
        <v>166</v>
      </c>
      <c r="Q39" s="81" t="s">
        <v>129</v>
      </c>
      <c r="R39" s="81" t="s">
        <v>83</v>
      </c>
      <c r="S39" s="83" t="s">
        <v>46</v>
      </c>
      <c r="T39" s="46" t="s">
        <v>47</v>
      </c>
      <c r="U39" s="47"/>
      <c r="V39" s="48"/>
      <c r="W39" s="48"/>
      <c r="X39" s="48"/>
      <c r="Z39" s="156"/>
    </row>
    <row r="40" spans="1:26" ht="117" x14ac:dyDescent="0.55000000000000004">
      <c r="A40" s="8"/>
      <c r="B40" s="18" t="s">
        <v>36</v>
      </c>
      <c r="C40" s="21" t="s">
        <v>138</v>
      </c>
      <c r="D40" s="22" t="s">
        <v>139</v>
      </c>
      <c r="E40" s="22" t="s">
        <v>154</v>
      </c>
      <c r="F40" s="44">
        <v>27</v>
      </c>
      <c r="G40" s="45" t="s">
        <v>51</v>
      </c>
      <c r="H40" s="82" t="s">
        <v>169</v>
      </c>
      <c r="I40" s="81" t="s">
        <v>170</v>
      </c>
      <c r="J40" s="83" t="s">
        <v>163</v>
      </c>
      <c r="K40" s="81" t="s">
        <v>129</v>
      </c>
      <c r="L40" s="81" t="s">
        <v>83</v>
      </c>
      <c r="M40" s="45" t="s">
        <v>51</v>
      </c>
      <c r="N40" s="68" t="s">
        <v>171</v>
      </c>
      <c r="O40" s="83" t="s">
        <v>170</v>
      </c>
      <c r="P40" s="83" t="s">
        <v>163</v>
      </c>
      <c r="Q40" s="81" t="s">
        <v>129</v>
      </c>
      <c r="R40" s="81" t="s">
        <v>83</v>
      </c>
      <c r="S40" s="83" t="s">
        <v>46</v>
      </c>
      <c r="T40" s="46" t="s">
        <v>47</v>
      </c>
      <c r="U40" s="47"/>
      <c r="V40" s="48"/>
      <c r="W40" s="48"/>
      <c r="X40" s="48"/>
      <c r="Z40" s="156"/>
    </row>
    <row r="41" spans="1:26" ht="312" x14ac:dyDescent="0.55000000000000004">
      <c r="A41" s="8"/>
      <c r="B41" s="18" t="s">
        <v>36</v>
      </c>
      <c r="C41" s="16" t="s">
        <v>172</v>
      </c>
      <c r="D41" s="17" t="s">
        <v>173</v>
      </c>
      <c r="E41" s="17" t="s">
        <v>174</v>
      </c>
      <c r="F41" s="44">
        <v>28</v>
      </c>
      <c r="G41" s="45" t="s">
        <v>40</v>
      </c>
      <c r="H41" s="82" t="s">
        <v>175</v>
      </c>
      <c r="I41" s="81" t="s">
        <v>176</v>
      </c>
      <c r="J41" s="83" t="s">
        <v>177</v>
      </c>
      <c r="K41" s="81" t="s">
        <v>178</v>
      </c>
      <c r="L41" s="81" t="s">
        <v>179</v>
      </c>
      <c r="M41" s="45" t="s">
        <v>40</v>
      </c>
      <c r="N41" s="82" t="s">
        <v>175</v>
      </c>
      <c r="O41" s="81" t="s">
        <v>176</v>
      </c>
      <c r="P41" s="83" t="s">
        <v>177</v>
      </c>
      <c r="Q41" s="81" t="s">
        <v>178</v>
      </c>
      <c r="R41" s="81" t="s">
        <v>179</v>
      </c>
      <c r="S41" s="83" t="s">
        <v>46</v>
      </c>
      <c r="T41" s="46" t="s">
        <v>47</v>
      </c>
      <c r="U41" s="47"/>
      <c r="V41" s="48"/>
      <c r="W41" s="48"/>
      <c r="X41" s="48"/>
      <c r="Z41" s="156" t="s">
        <v>180</v>
      </c>
    </row>
    <row r="42" spans="1:26" ht="253.5" x14ac:dyDescent="0.55000000000000004">
      <c r="A42" s="8"/>
      <c r="B42" s="18" t="s">
        <v>36</v>
      </c>
      <c r="C42" s="18" t="s">
        <v>172</v>
      </c>
      <c r="D42" s="19" t="s">
        <v>181</v>
      </c>
      <c r="E42" s="19" t="s">
        <v>182</v>
      </c>
      <c r="F42" s="44">
        <v>29</v>
      </c>
      <c r="G42" s="45" t="s">
        <v>40</v>
      </c>
      <c r="H42" s="82" t="s">
        <v>183</v>
      </c>
      <c r="I42" s="81" t="s">
        <v>184</v>
      </c>
      <c r="J42" s="83" t="s">
        <v>185</v>
      </c>
      <c r="K42" s="81" t="s">
        <v>178</v>
      </c>
      <c r="L42" s="81" t="s">
        <v>179</v>
      </c>
      <c r="M42" s="45" t="s">
        <v>40</v>
      </c>
      <c r="N42" s="82" t="s">
        <v>183</v>
      </c>
      <c r="O42" s="81" t="s">
        <v>184</v>
      </c>
      <c r="P42" s="83" t="s">
        <v>185</v>
      </c>
      <c r="Q42" s="81" t="s">
        <v>178</v>
      </c>
      <c r="R42" s="81" t="s">
        <v>179</v>
      </c>
      <c r="S42" s="83" t="s">
        <v>46</v>
      </c>
      <c r="T42" s="46" t="s">
        <v>47</v>
      </c>
      <c r="U42" s="47"/>
      <c r="V42" s="48"/>
      <c r="W42" s="48"/>
      <c r="X42" s="48"/>
      <c r="Z42" s="156"/>
    </row>
    <row r="43" spans="1:26" ht="253.5" x14ac:dyDescent="0.55000000000000004">
      <c r="A43" s="8"/>
      <c r="B43" s="18" t="s">
        <v>36</v>
      </c>
      <c r="C43" s="18" t="s">
        <v>172</v>
      </c>
      <c r="D43" s="19" t="s">
        <v>181</v>
      </c>
      <c r="E43" s="19" t="s">
        <v>182</v>
      </c>
      <c r="F43" s="44">
        <v>30</v>
      </c>
      <c r="G43" s="45" t="s">
        <v>40</v>
      </c>
      <c r="H43" s="82" t="s">
        <v>186</v>
      </c>
      <c r="I43" s="81" t="s">
        <v>187</v>
      </c>
      <c r="J43" s="83" t="s">
        <v>185</v>
      </c>
      <c r="K43" s="81" t="s">
        <v>178</v>
      </c>
      <c r="L43" s="81" t="s">
        <v>188</v>
      </c>
      <c r="M43" s="45" t="s">
        <v>40</v>
      </c>
      <c r="N43" s="82" t="s">
        <v>186</v>
      </c>
      <c r="O43" s="81" t="s">
        <v>187</v>
      </c>
      <c r="P43" s="83" t="s">
        <v>185</v>
      </c>
      <c r="Q43" s="81" t="s">
        <v>178</v>
      </c>
      <c r="R43" s="81" t="s">
        <v>188</v>
      </c>
      <c r="S43" s="83" t="s">
        <v>46</v>
      </c>
      <c r="T43" s="46" t="s">
        <v>47</v>
      </c>
      <c r="U43" s="47"/>
      <c r="V43" s="48"/>
      <c r="W43" s="48"/>
      <c r="X43" s="48"/>
      <c r="Z43" s="156"/>
    </row>
    <row r="44" spans="1:26" ht="351" x14ac:dyDescent="0.55000000000000004">
      <c r="A44" s="8"/>
      <c r="B44" s="18" t="s">
        <v>36</v>
      </c>
      <c r="C44" s="18" t="s">
        <v>172</v>
      </c>
      <c r="D44" s="19" t="s">
        <v>181</v>
      </c>
      <c r="E44" s="19" t="s">
        <v>182</v>
      </c>
      <c r="F44" s="44">
        <v>31</v>
      </c>
      <c r="G44" s="45" t="s">
        <v>51</v>
      </c>
      <c r="H44" s="82" t="s">
        <v>189</v>
      </c>
      <c r="I44" s="81" t="s">
        <v>190</v>
      </c>
      <c r="J44" s="83" t="s">
        <v>191</v>
      </c>
      <c r="K44" s="81" t="s">
        <v>178</v>
      </c>
      <c r="L44" s="81" t="s">
        <v>83</v>
      </c>
      <c r="M44" s="45" t="s">
        <v>51</v>
      </c>
      <c r="N44" s="82" t="s">
        <v>189</v>
      </c>
      <c r="O44" s="81" t="s">
        <v>190</v>
      </c>
      <c r="P44" s="83" t="s">
        <v>191</v>
      </c>
      <c r="Q44" s="81" t="s">
        <v>178</v>
      </c>
      <c r="R44" s="81" t="s">
        <v>83</v>
      </c>
      <c r="S44" s="83" t="s">
        <v>46</v>
      </c>
      <c r="T44" s="46" t="s">
        <v>47</v>
      </c>
      <c r="U44" s="47"/>
      <c r="V44" s="48"/>
      <c r="W44" s="48"/>
      <c r="X44" s="48"/>
      <c r="Z44" s="156"/>
    </row>
    <row r="45" spans="1:26" ht="214.5" x14ac:dyDescent="0.55000000000000004">
      <c r="A45" s="8"/>
      <c r="B45" s="18" t="s">
        <v>36</v>
      </c>
      <c r="C45" s="18" t="s">
        <v>172</v>
      </c>
      <c r="D45" s="19" t="s">
        <v>181</v>
      </c>
      <c r="E45" s="19" t="s">
        <v>182</v>
      </c>
      <c r="F45" s="44">
        <v>32</v>
      </c>
      <c r="G45" s="45" t="s">
        <v>51</v>
      </c>
      <c r="H45" s="82" t="s">
        <v>192</v>
      </c>
      <c r="I45" s="81" t="s">
        <v>193</v>
      </c>
      <c r="J45" s="83" t="s">
        <v>194</v>
      </c>
      <c r="K45" s="81" t="s">
        <v>178</v>
      </c>
      <c r="L45" s="81" t="s">
        <v>179</v>
      </c>
      <c r="M45" s="45" t="s">
        <v>51</v>
      </c>
      <c r="N45" s="82" t="s">
        <v>192</v>
      </c>
      <c r="O45" s="81" t="s">
        <v>193</v>
      </c>
      <c r="P45" s="83" t="s">
        <v>194</v>
      </c>
      <c r="Q45" s="81" t="s">
        <v>178</v>
      </c>
      <c r="R45" s="81" t="s">
        <v>179</v>
      </c>
      <c r="S45" s="83" t="s">
        <v>46</v>
      </c>
      <c r="T45" s="46" t="s">
        <v>47</v>
      </c>
      <c r="U45" s="47"/>
      <c r="V45" s="48"/>
      <c r="W45" s="48"/>
      <c r="X45" s="48"/>
      <c r="Z45" s="156"/>
    </row>
    <row r="46" spans="1:26" ht="253.5" x14ac:dyDescent="0.55000000000000004">
      <c r="A46" s="8"/>
      <c r="B46" s="18" t="s">
        <v>36</v>
      </c>
      <c r="C46" s="18" t="s">
        <v>172</v>
      </c>
      <c r="D46" s="19" t="s">
        <v>181</v>
      </c>
      <c r="E46" s="19" t="s">
        <v>182</v>
      </c>
      <c r="F46" s="44">
        <v>33</v>
      </c>
      <c r="G46" s="45" t="s">
        <v>51</v>
      </c>
      <c r="H46" s="82" t="s">
        <v>195</v>
      </c>
      <c r="I46" s="81" t="s">
        <v>196</v>
      </c>
      <c r="J46" s="83" t="s">
        <v>197</v>
      </c>
      <c r="K46" s="81" t="s">
        <v>178</v>
      </c>
      <c r="L46" s="81" t="s">
        <v>45</v>
      </c>
      <c r="M46" s="45" t="s">
        <v>51</v>
      </c>
      <c r="N46" s="82" t="s">
        <v>195</v>
      </c>
      <c r="O46" s="81" t="s">
        <v>196</v>
      </c>
      <c r="P46" s="83" t="s">
        <v>197</v>
      </c>
      <c r="Q46" s="81" t="s">
        <v>178</v>
      </c>
      <c r="R46" s="81" t="s">
        <v>45</v>
      </c>
      <c r="S46" s="83" t="s">
        <v>46</v>
      </c>
      <c r="T46" s="46" t="s">
        <v>47</v>
      </c>
      <c r="U46" s="47"/>
      <c r="V46" s="48"/>
      <c r="W46" s="48"/>
      <c r="X46" s="48"/>
      <c r="Z46" s="156"/>
    </row>
    <row r="47" spans="1:26" ht="273" x14ac:dyDescent="0.55000000000000004">
      <c r="A47" s="8"/>
      <c r="B47" s="18" t="s">
        <v>36</v>
      </c>
      <c r="C47" s="18" t="s">
        <v>172</v>
      </c>
      <c r="D47" s="19" t="s">
        <v>181</v>
      </c>
      <c r="E47" s="19" t="s">
        <v>182</v>
      </c>
      <c r="F47" s="44">
        <v>34</v>
      </c>
      <c r="G47" s="45" t="s">
        <v>51</v>
      </c>
      <c r="H47" s="82" t="s">
        <v>198</v>
      </c>
      <c r="I47" s="81" t="s">
        <v>199</v>
      </c>
      <c r="J47" s="83" t="s">
        <v>200</v>
      </c>
      <c r="K47" s="81" t="s">
        <v>178</v>
      </c>
      <c r="L47" s="81" t="s">
        <v>45</v>
      </c>
      <c r="M47" s="45" t="s">
        <v>51</v>
      </c>
      <c r="N47" s="82" t="s">
        <v>198</v>
      </c>
      <c r="O47" s="81" t="s">
        <v>199</v>
      </c>
      <c r="P47" s="83" t="s">
        <v>200</v>
      </c>
      <c r="Q47" s="81" t="s">
        <v>178</v>
      </c>
      <c r="R47" s="81" t="s">
        <v>45</v>
      </c>
      <c r="S47" s="83" t="s">
        <v>46</v>
      </c>
      <c r="T47" s="46" t="s">
        <v>47</v>
      </c>
      <c r="U47" s="47"/>
      <c r="V47" s="48"/>
      <c r="W47" s="48"/>
      <c r="X47" s="48"/>
      <c r="Z47" s="156"/>
    </row>
    <row r="48" spans="1:26" ht="195" x14ac:dyDescent="0.55000000000000004">
      <c r="A48" s="8"/>
      <c r="B48" s="18" t="s">
        <v>36</v>
      </c>
      <c r="C48" s="18" t="s">
        <v>172</v>
      </c>
      <c r="D48" s="19" t="s">
        <v>181</v>
      </c>
      <c r="E48" s="19" t="s">
        <v>182</v>
      </c>
      <c r="F48" s="44">
        <v>35</v>
      </c>
      <c r="G48" s="45" t="s">
        <v>51</v>
      </c>
      <c r="H48" s="82" t="s">
        <v>201</v>
      </c>
      <c r="I48" s="81" t="s">
        <v>202</v>
      </c>
      <c r="J48" s="83" t="s">
        <v>203</v>
      </c>
      <c r="K48" s="81" t="s">
        <v>178</v>
      </c>
      <c r="L48" s="81" t="s">
        <v>45</v>
      </c>
      <c r="M48" s="45" t="s">
        <v>51</v>
      </c>
      <c r="N48" s="82" t="s">
        <v>201</v>
      </c>
      <c r="O48" s="81" t="s">
        <v>202</v>
      </c>
      <c r="P48" s="83" t="s">
        <v>203</v>
      </c>
      <c r="Q48" s="81" t="s">
        <v>178</v>
      </c>
      <c r="R48" s="81" t="s">
        <v>45</v>
      </c>
      <c r="S48" s="83" t="s">
        <v>46</v>
      </c>
      <c r="T48" s="46" t="s">
        <v>47</v>
      </c>
      <c r="U48" s="47"/>
      <c r="V48" s="48"/>
      <c r="W48" s="48"/>
      <c r="X48" s="48"/>
      <c r="Z48" s="156"/>
    </row>
    <row r="49" spans="1:26" ht="117" x14ac:dyDescent="0.55000000000000004">
      <c r="A49" s="8"/>
      <c r="B49" s="18" t="s">
        <v>36</v>
      </c>
      <c r="C49" s="18" t="s">
        <v>172</v>
      </c>
      <c r="D49" s="19" t="s">
        <v>181</v>
      </c>
      <c r="E49" s="19" t="s">
        <v>182</v>
      </c>
      <c r="F49" s="44">
        <v>36</v>
      </c>
      <c r="G49" s="45" t="s">
        <v>51</v>
      </c>
      <c r="H49" s="82" t="s">
        <v>204</v>
      </c>
      <c r="I49" s="81" t="s">
        <v>205</v>
      </c>
      <c r="J49" s="83" t="s">
        <v>206</v>
      </c>
      <c r="K49" s="81" t="s">
        <v>178</v>
      </c>
      <c r="L49" s="81" t="s">
        <v>207</v>
      </c>
      <c r="M49" s="45" t="s">
        <v>51</v>
      </c>
      <c r="N49" s="82" t="s">
        <v>204</v>
      </c>
      <c r="O49" s="81" t="s">
        <v>205</v>
      </c>
      <c r="P49" s="83" t="s">
        <v>206</v>
      </c>
      <c r="Q49" s="81" t="s">
        <v>178</v>
      </c>
      <c r="R49" s="81" t="s">
        <v>207</v>
      </c>
      <c r="S49" s="83" t="s">
        <v>46</v>
      </c>
      <c r="T49" s="46" t="s">
        <v>47</v>
      </c>
      <c r="U49" s="47"/>
      <c r="V49" s="48"/>
      <c r="W49" s="48"/>
      <c r="X49" s="48"/>
      <c r="Z49" s="156"/>
    </row>
    <row r="50" spans="1:26" ht="136.5" x14ac:dyDescent="0.55000000000000004">
      <c r="A50" s="8"/>
      <c r="B50" s="18" t="s">
        <v>36</v>
      </c>
      <c r="C50" s="18" t="s">
        <v>172</v>
      </c>
      <c r="D50" s="22" t="s">
        <v>181</v>
      </c>
      <c r="E50" s="22" t="s">
        <v>182</v>
      </c>
      <c r="F50" s="84">
        <v>37</v>
      </c>
      <c r="G50" s="45" t="s">
        <v>141</v>
      </c>
      <c r="H50" s="82" t="s">
        <v>208</v>
      </c>
      <c r="I50" s="81" t="s">
        <v>209</v>
      </c>
      <c r="J50" s="83" t="s">
        <v>210</v>
      </c>
      <c r="K50" s="81" t="s">
        <v>178</v>
      </c>
      <c r="L50" s="81" t="s">
        <v>211</v>
      </c>
      <c r="M50" s="84" t="s">
        <v>141</v>
      </c>
      <c r="N50" s="87" t="s">
        <v>208</v>
      </c>
      <c r="O50" s="85" t="s">
        <v>209</v>
      </c>
      <c r="P50" s="93" t="s">
        <v>210</v>
      </c>
      <c r="Q50" s="85" t="s">
        <v>178</v>
      </c>
      <c r="R50" s="85" t="s">
        <v>211</v>
      </c>
      <c r="S50" s="93" t="s">
        <v>46</v>
      </c>
      <c r="T50" s="46" t="s">
        <v>47</v>
      </c>
      <c r="U50" s="47"/>
      <c r="V50" s="48"/>
      <c r="W50" s="48"/>
      <c r="X50" s="48"/>
      <c r="Z50" s="156"/>
    </row>
    <row r="51" spans="1:26" ht="292.5" x14ac:dyDescent="0.55000000000000004">
      <c r="A51" s="8"/>
      <c r="B51" s="18" t="s">
        <v>36</v>
      </c>
      <c r="C51" s="18" t="s">
        <v>172</v>
      </c>
      <c r="D51" s="24" t="s">
        <v>212</v>
      </c>
      <c r="E51" s="17" t="s">
        <v>213</v>
      </c>
      <c r="F51" s="44">
        <v>38</v>
      </c>
      <c r="G51" s="45" t="s">
        <v>40</v>
      </c>
      <c r="H51" s="82" t="s">
        <v>214</v>
      </c>
      <c r="I51" s="81" t="s">
        <v>215</v>
      </c>
      <c r="J51" s="83" t="s">
        <v>216</v>
      </c>
      <c r="K51" s="81" t="s">
        <v>129</v>
      </c>
      <c r="L51" s="81" t="s">
        <v>45</v>
      </c>
      <c r="M51" s="45" t="s">
        <v>40</v>
      </c>
      <c r="N51" s="82" t="s">
        <v>214</v>
      </c>
      <c r="O51" s="81" t="s">
        <v>215</v>
      </c>
      <c r="P51" s="83" t="s">
        <v>216</v>
      </c>
      <c r="Q51" s="81" t="s">
        <v>129</v>
      </c>
      <c r="R51" s="81" t="s">
        <v>45</v>
      </c>
      <c r="S51" s="83" t="s">
        <v>46</v>
      </c>
      <c r="T51" s="46" t="s">
        <v>47</v>
      </c>
      <c r="U51" s="47"/>
      <c r="V51" s="48"/>
      <c r="W51" s="48"/>
      <c r="X51" s="48"/>
      <c r="Z51" s="156" t="s">
        <v>217</v>
      </c>
    </row>
    <row r="52" spans="1:26" ht="195" x14ac:dyDescent="0.55000000000000004">
      <c r="A52" s="8"/>
      <c r="B52" s="18" t="s">
        <v>36</v>
      </c>
      <c r="C52" s="18" t="s">
        <v>172</v>
      </c>
      <c r="D52" s="19" t="s">
        <v>218</v>
      </c>
      <c r="E52" s="19" t="s">
        <v>219</v>
      </c>
      <c r="F52" s="84">
        <v>39</v>
      </c>
      <c r="G52" s="45" t="s">
        <v>141</v>
      </c>
      <c r="H52" s="82" t="s">
        <v>220</v>
      </c>
      <c r="I52" s="81" t="s">
        <v>221</v>
      </c>
      <c r="J52" s="83" t="s">
        <v>222</v>
      </c>
      <c r="K52" s="81" t="s">
        <v>129</v>
      </c>
      <c r="L52" s="81" t="s">
        <v>45</v>
      </c>
      <c r="M52" s="84" t="s">
        <v>141</v>
      </c>
      <c r="N52" s="87" t="s">
        <v>220</v>
      </c>
      <c r="O52" s="85" t="s">
        <v>221</v>
      </c>
      <c r="P52" s="93" t="s">
        <v>222</v>
      </c>
      <c r="Q52" s="85" t="s">
        <v>129</v>
      </c>
      <c r="R52" s="85" t="s">
        <v>45</v>
      </c>
      <c r="S52" s="93" t="s">
        <v>46</v>
      </c>
      <c r="T52" s="46" t="s">
        <v>47</v>
      </c>
      <c r="U52" s="47"/>
      <c r="V52" s="48"/>
      <c r="W52" s="48"/>
      <c r="X52" s="48"/>
      <c r="Z52" s="156"/>
    </row>
    <row r="53" spans="1:26" ht="136.5" x14ac:dyDescent="0.55000000000000004">
      <c r="A53" s="8"/>
      <c r="B53" s="21" t="s">
        <v>36</v>
      </c>
      <c r="C53" s="21" t="s">
        <v>172</v>
      </c>
      <c r="D53" s="22" t="s">
        <v>218</v>
      </c>
      <c r="E53" s="22" t="s">
        <v>219</v>
      </c>
      <c r="F53" s="44">
        <v>40</v>
      </c>
      <c r="G53" s="45" t="s">
        <v>40</v>
      </c>
      <c r="H53" s="82" t="s">
        <v>223</v>
      </c>
      <c r="I53" s="81" t="s">
        <v>224</v>
      </c>
      <c r="J53" s="83" t="s">
        <v>225</v>
      </c>
      <c r="K53" s="81" t="s">
        <v>129</v>
      </c>
      <c r="L53" s="81" t="s">
        <v>45</v>
      </c>
      <c r="M53" s="45" t="s">
        <v>40</v>
      </c>
      <c r="N53" s="82" t="s">
        <v>223</v>
      </c>
      <c r="O53" s="81" t="s">
        <v>224</v>
      </c>
      <c r="P53" s="83" t="s">
        <v>225</v>
      </c>
      <c r="Q53" s="81" t="s">
        <v>129</v>
      </c>
      <c r="R53" s="81" t="s">
        <v>45</v>
      </c>
      <c r="S53" s="83" t="s">
        <v>46</v>
      </c>
      <c r="T53" s="46" t="s">
        <v>47</v>
      </c>
      <c r="U53" s="47"/>
      <c r="V53" s="48"/>
      <c r="W53" s="48"/>
      <c r="X53" s="48"/>
      <c r="Z53" s="156"/>
    </row>
    <row r="54" spans="1:26" ht="175.5" x14ac:dyDescent="0.55000000000000004">
      <c r="A54" s="8"/>
      <c r="B54" s="16" t="s">
        <v>226</v>
      </c>
      <c r="C54" s="16" t="s">
        <v>227</v>
      </c>
      <c r="D54" s="17" t="s">
        <v>228</v>
      </c>
      <c r="E54" s="17" t="s">
        <v>229</v>
      </c>
      <c r="F54" s="84">
        <v>41</v>
      </c>
      <c r="G54" s="45" t="s">
        <v>141</v>
      </c>
      <c r="H54" s="82" t="s">
        <v>230</v>
      </c>
      <c r="I54" s="81" t="s">
        <v>231</v>
      </c>
      <c r="J54" s="83" t="s">
        <v>232</v>
      </c>
      <c r="K54" s="81" t="s">
        <v>233</v>
      </c>
      <c r="L54" s="81" t="s">
        <v>234</v>
      </c>
      <c r="M54" s="84" t="s">
        <v>141</v>
      </c>
      <c r="N54" s="87" t="s">
        <v>230</v>
      </c>
      <c r="O54" s="85" t="s">
        <v>231</v>
      </c>
      <c r="P54" s="93" t="s">
        <v>232</v>
      </c>
      <c r="Q54" s="85" t="s">
        <v>233</v>
      </c>
      <c r="R54" s="85" t="s">
        <v>234</v>
      </c>
      <c r="S54" s="93" t="s">
        <v>46</v>
      </c>
      <c r="T54" s="46" t="s">
        <v>47</v>
      </c>
      <c r="U54" s="47"/>
      <c r="V54" s="48"/>
      <c r="W54" s="48"/>
      <c r="X54" s="48"/>
      <c r="Z54" s="156" t="s">
        <v>235</v>
      </c>
    </row>
    <row r="55" spans="1:26" ht="175.5" x14ac:dyDescent="0.55000000000000004">
      <c r="A55" s="8"/>
      <c r="B55" s="18" t="s">
        <v>226</v>
      </c>
      <c r="C55" s="18" t="s">
        <v>227</v>
      </c>
      <c r="D55" s="19" t="s">
        <v>236</v>
      </c>
      <c r="E55" s="19" t="s">
        <v>237</v>
      </c>
      <c r="F55" s="84">
        <v>42</v>
      </c>
      <c r="G55" s="45" t="s">
        <v>141</v>
      </c>
      <c r="H55" s="82" t="s">
        <v>238</v>
      </c>
      <c r="I55" s="81" t="s">
        <v>239</v>
      </c>
      <c r="J55" s="83" t="s">
        <v>240</v>
      </c>
      <c r="K55" s="81" t="s">
        <v>233</v>
      </c>
      <c r="L55" s="81" t="s">
        <v>234</v>
      </c>
      <c r="M55" s="84" t="s">
        <v>141</v>
      </c>
      <c r="N55" s="87" t="s">
        <v>238</v>
      </c>
      <c r="O55" s="85" t="s">
        <v>239</v>
      </c>
      <c r="P55" s="93" t="s">
        <v>240</v>
      </c>
      <c r="Q55" s="85" t="s">
        <v>233</v>
      </c>
      <c r="R55" s="85" t="s">
        <v>234</v>
      </c>
      <c r="S55" s="93" t="s">
        <v>46</v>
      </c>
      <c r="T55" s="46" t="s">
        <v>47</v>
      </c>
      <c r="U55" s="47"/>
      <c r="V55" s="48"/>
      <c r="W55" s="48"/>
      <c r="X55" s="48"/>
      <c r="Z55" s="156"/>
    </row>
    <row r="56" spans="1:26" ht="331.5" x14ac:dyDescent="0.55000000000000004">
      <c r="A56" s="8"/>
      <c r="B56" s="18" t="s">
        <v>226</v>
      </c>
      <c r="C56" s="18" t="s">
        <v>227</v>
      </c>
      <c r="D56" s="19" t="s">
        <v>236</v>
      </c>
      <c r="E56" s="19" t="s">
        <v>237</v>
      </c>
      <c r="F56" s="84">
        <v>43</v>
      </c>
      <c r="G56" s="45" t="s">
        <v>141</v>
      </c>
      <c r="H56" s="82" t="s">
        <v>241</v>
      </c>
      <c r="I56" s="81" t="s">
        <v>242</v>
      </c>
      <c r="J56" s="83" t="s">
        <v>243</v>
      </c>
      <c r="K56" s="81" t="s">
        <v>233</v>
      </c>
      <c r="L56" s="81" t="s">
        <v>234</v>
      </c>
      <c r="M56" s="84" t="s">
        <v>141</v>
      </c>
      <c r="N56" s="87" t="s">
        <v>241</v>
      </c>
      <c r="O56" s="85" t="s">
        <v>242</v>
      </c>
      <c r="P56" s="93" t="s">
        <v>243</v>
      </c>
      <c r="Q56" s="85" t="s">
        <v>233</v>
      </c>
      <c r="R56" s="85" t="s">
        <v>234</v>
      </c>
      <c r="S56" s="93" t="s">
        <v>46</v>
      </c>
      <c r="T56" s="46" t="s">
        <v>47</v>
      </c>
      <c r="U56" s="47"/>
      <c r="V56" s="48"/>
      <c r="W56" s="48"/>
      <c r="X56" s="48"/>
      <c r="Z56" s="156"/>
    </row>
    <row r="57" spans="1:26" ht="117" x14ac:dyDescent="0.55000000000000004">
      <c r="A57" s="8"/>
      <c r="B57" s="18" t="s">
        <v>226</v>
      </c>
      <c r="C57" s="18" t="s">
        <v>227</v>
      </c>
      <c r="D57" s="19" t="s">
        <v>236</v>
      </c>
      <c r="E57" s="19" t="s">
        <v>237</v>
      </c>
      <c r="F57" s="44">
        <v>44</v>
      </c>
      <c r="G57" s="45" t="s">
        <v>40</v>
      </c>
      <c r="H57" s="82" t="s">
        <v>244</v>
      </c>
      <c r="I57" s="81" t="s">
        <v>245</v>
      </c>
      <c r="J57" s="83" t="s">
        <v>246</v>
      </c>
      <c r="K57" s="81" t="s">
        <v>233</v>
      </c>
      <c r="L57" s="81" t="s">
        <v>74</v>
      </c>
      <c r="M57" s="45" t="s">
        <v>40</v>
      </c>
      <c r="N57" s="82" t="s">
        <v>244</v>
      </c>
      <c r="O57" s="81" t="s">
        <v>245</v>
      </c>
      <c r="P57" s="83" t="s">
        <v>246</v>
      </c>
      <c r="Q57" s="81" t="s">
        <v>233</v>
      </c>
      <c r="R57" s="81" t="s">
        <v>74</v>
      </c>
      <c r="S57" s="83" t="s">
        <v>46</v>
      </c>
      <c r="T57" s="46" t="s">
        <v>47</v>
      </c>
      <c r="U57" s="47"/>
      <c r="V57" s="48"/>
      <c r="W57" s="48"/>
      <c r="X57" s="48"/>
      <c r="Z57" s="156"/>
    </row>
    <row r="58" spans="1:26" ht="117" x14ac:dyDescent="0.55000000000000004">
      <c r="A58" s="8"/>
      <c r="B58" s="18" t="s">
        <v>226</v>
      </c>
      <c r="C58" s="18" t="s">
        <v>227</v>
      </c>
      <c r="D58" s="19" t="s">
        <v>236</v>
      </c>
      <c r="E58" s="19" t="s">
        <v>237</v>
      </c>
      <c r="F58" s="84">
        <v>45</v>
      </c>
      <c r="G58" s="45" t="s">
        <v>141</v>
      </c>
      <c r="H58" s="82" t="s">
        <v>247</v>
      </c>
      <c r="I58" s="81" t="s">
        <v>248</v>
      </c>
      <c r="J58" s="83" t="s">
        <v>249</v>
      </c>
      <c r="K58" s="81" t="s">
        <v>233</v>
      </c>
      <c r="L58" s="81" t="s">
        <v>250</v>
      </c>
      <c r="M58" s="84" t="s">
        <v>141</v>
      </c>
      <c r="N58" s="87" t="s">
        <v>247</v>
      </c>
      <c r="O58" s="85" t="s">
        <v>248</v>
      </c>
      <c r="P58" s="93" t="s">
        <v>249</v>
      </c>
      <c r="Q58" s="85" t="s">
        <v>233</v>
      </c>
      <c r="R58" s="85" t="s">
        <v>250</v>
      </c>
      <c r="S58" s="93" t="s">
        <v>46</v>
      </c>
      <c r="T58" s="46" t="s">
        <v>47</v>
      </c>
      <c r="U58" s="47"/>
      <c r="V58" s="48"/>
      <c r="W58" s="48"/>
      <c r="X58" s="48"/>
      <c r="Z58" s="156"/>
    </row>
    <row r="59" spans="1:26" ht="117" x14ac:dyDescent="0.55000000000000004">
      <c r="A59" s="8"/>
      <c r="B59" s="18" t="s">
        <v>226</v>
      </c>
      <c r="C59" s="18" t="s">
        <v>227</v>
      </c>
      <c r="D59" s="19" t="s">
        <v>236</v>
      </c>
      <c r="E59" s="19" t="s">
        <v>237</v>
      </c>
      <c r="F59" s="44">
        <v>46</v>
      </c>
      <c r="G59" s="45" t="s">
        <v>40</v>
      </c>
      <c r="H59" s="82" t="s">
        <v>251</v>
      </c>
      <c r="I59" s="81" t="s">
        <v>252</v>
      </c>
      <c r="J59" s="83" t="s">
        <v>253</v>
      </c>
      <c r="K59" s="81" t="s">
        <v>233</v>
      </c>
      <c r="L59" s="81" t="s">
        <v>234</v>
      </c>
      <c r="M59" s="45" t="s">
        <v>40</v>
      </c>
      <c r="N59" s="82" t="s">
        <v>251</v>
      </c>
      <c r="O59" s="81" t="s">
        <v>252</v>
      </c>
      <c r="P59" s="83" t="s">
        <v>253</v>
      </c>
      <c r="Q59" s="81" t="s">
        <v>233</v>
      </c>
      <c r="R59" s="81" t="s">
        <v>234</v>
      </c>
      <c r="S59" s="83" t="s">
        <v>46</v>
      </c>
      <c r="T59" s="46" t="s">
        <v>47</v>
      </c>
      <c r="U59" s="47"/>
      <c r="V59" s="48"/>
      <c r="W59" s="48"/>
      <c r="X59" s="48"/>
      <c r="Z59" s="156"/>
    </row>
    <row r="60" spans="1:26" ht="136.5" x14ac:dyDescent="0.55000000000000004">
      <c r="A60" s="8"/>
      <c r="B60" s="18" t="s">
        <v>226</v>
      </c>
      <c r="C60" s="18" t="s">
        <v>227</v>
      </c>
      <c r="D60" s="19" t="s">
        <v>236</v>
      </c>
      <c r="E60" s="19" t="s">
        <v>237</v>
      </c>
      <c r="F60" s="84">
        <v>47</v>
      </c>
      <c r="G60" s="45" t="s">
        <v>141</v>
      </c>
      <c r="H60" s="82" t="s">
        <v>254</v>
      </c>
      <c r="I60" s="81" t="s">
        <v>248</v>
      </c>
      <c r="J60" s="83" t="s">
        <v>255</v>
      </c>
      <c r="K60" s="81" t="s">
        <v>233</v>
      </c>
      <c r="L60" s="81" t="s">
        <v>234</v>
      </c>
      <c r="M60" s="84" t="s">
        <v>141</v>
      </c>
      <c r="N60" s="87" t="s">
        <v>254</v>
      </c>
      <c r="O60" s="85" t="s">
        <v>248</v>
      </c>
      <c r="P60" s="93" t="s">
        <v>255</v>
      </c>
      <c r="Q60" s="85" t="s">
        <v>233</v>
      </c>
      <c r="R60" s="85" t="s">
        <v>234</v>
      </c>
      <c r="S60" s="93" t="s">
        <v>46</v>
      </c>
      <c r="T60" s="46" t="s">
        <v>47</v>
      </c>
      <c r="U60" s="47"/>
      <c r="V60" s="48"/>
      <c r="W60" s="48"/>
      <c r="X60" s="48"/>
      <c r="Z60" s="156"/>
    </row>
    <row r="61" spans="1:26" ht="214.5" x14ac:dyDescent="0.55000000000000004">
      <c r="A61" s="8"/>
      <c r="B61" s="18" t="s">
        <v>226</v>
      </c>
      <c r="C61" s="21" t="s">
        <v>227</v>
      </c>
      <c r="D61" s="22" t="s">
        <v>236</v>
      </c>
      <c r="E61" s="22" t="s">
        <v>237</v>
      </c>
      <c r="F61" s="84">
        <v>48</v>
      </c>
      <c r="G61" s="45" t="s">
        <v>141</v>
      </c>
      <c r="H61" s="82" t="s">
        <v>256</v>
      </c>
      <c r="I61" s="81" t="s">
        <v>257</v>
      </c>
      <c r="J61" s="83" t="s">
        <v>258</v>
      </c>
      <c r="K61" s="81" t="s">
        <v>233</v>
      </c>
      <c r="L61" s="81" t="s">
        <v>259</v>
      </c>
      <c r="M61" s="84" t="s">
        <v>141</v>
      </c>
      <c r="N61" s="87" t="s">
        <v>256</v>
      </c>
      <c r="O61" s="85" t="s">
        <v>257</v>
      </c>
      <c r="P61" s="93" t="s">
        <v>258</v>
      </c>
      <c r="Q61" s="85" t="s">
        <v>233</v>
      </c>
      <c r="R61" s="85" t="s">
        <v>259</v>
      </c>
      <c r="S61" s="93" t="s">
        <v>46</v>
      </c>
      <c r="T61" s="46" t="s">
        <v>47</v>
      </c>
      <c r="U61" s="47"/>
      <c r="V61" s="48"/>
      <c r="W61" s="48"/>
      <c r="X61" s="48"/>
      <c r="Z61" s="156"/>
    </row>
    <row r="62" spans="1:26" ht="214.5" x14ac:dyDescent="0.55000000000000004">
      <c r="A62" s="8"/>
      <c r="B62" s="18" t="s">
        <v>226</v>
      </c>
      <c r="C62" s="16" t="s">
        <v>260</v>
      </c>
      <c r="D62" s="17" t="s">
        <v>261</v>
      </c>
      <c r="E62" s="17" t="s">
        <v>262</v>
      </c>
      <c r="F62" s="44">
        <v>49</v>
      </c>
      <c r="G62" s="45" t="s">
        <v>40</v>
      </c>
      <c r="H62" s="68" t="s">
        <v>263</v>
      </c>
      <c r="I62" s="81" t="s">
        <v>264</v>
      </c>
      <c r="J62" s="83" t="s">
        <v>265</v>
      </c>
      <c r="K62" s="81" t="s">
        <v>266</v>
      </c>
      <c r="L62" s="81" t="s">
        <v>83</v>
      </c>
      <c r="M62" s="45" t="s">
        <v>40</v>
      </c>
      <c r="N62" s="68" t="s">
        <v>263</v>
      </c>
      <c r="O62" s="69" t="s">
        <v>267</v>
      </c>
      <c r="P62" s="70" t="s">
        <v>268</v>
      </c>
      <c r="Q62" s="81" t="s">
        <v>266</v>
      </c>
      <c r="R62" s="81" t="s">
        <v>83</v>
      </c>
      <c r="S62" s="83" t="s">
        <v>46</v>
      </c>
      <c r="T62" s="46" t="s">
        <v>47</v>
      </c>
      <c r="U62" s="47"/>
      <c r="V62" s="48"/>
      <c r="W62" s="48"/>
      <c r="X62" s="48"/>
      <c r="Z62" s="156" t="s">
        <v>269</v>
      </c>
    </row>
    <row r="63" spans="1:26" ht="214.5" x14ac:dyDescent="0.55000000000000004">
      <c r="A63" s="8"/>
      <c r="B63" s="18" t="s">
        <v>226</v>
      </c>
      <c r="C63" s="18" t="s">
        <v>260</v>
      </c>
      <c r="D63" s="19" t="s">
        <v>270</v>
      </c>
      <c r="E63" s="19" t="s">
        <v>271</v>
      </c>
      <c r="F63" s="44">
        <v>50</v>
      </c>
      <c r="G63" s="45" t="s">
        <v>51</v>
      </c>
      <c r="H63" s="68" t="s">
        <v>263</v>
      </c>
      <c r="I63" s="81" t="s">
        <v>272</v>
      </c>
      <c r="J63" s="83" t="s">
        <v>273</v>
      </c>
      <c r="K63" s="81" t="s">
        <v>266</v>
      </c>
      <c r="L63" s="81" t="s">
        <v>83</v>
      </c>
      <c r="M63" s="45" t="s">
        <v>51</v>
      </c>
      <c r="N63" s="68" t="s">
        <v>274</v>
      </c>
      <c r="O63" s="81" t="s">
        <v>272</v>
      </c>
      <c r="P63" s="83" t="s">
        <v>273</v>
      </c>
      <c r="Q63" s="81" t="s">
        <v>266</v>
      </c>
      <c r="R63" s="81" t="s">
        <v>83</v>
      </c>
      <c r="S63" s="83" t="s">
        <v>46</v>
      </c>
      <c r="T63" s="46" t="s">
        <v>47</v>
      </c>
      <c r="U63" s="47"/>
      <c r="V63" s="48"/>
      <c r="W63" s="48"/>
      <c r="X63" s="48"/>
      <c r="Z63" s="156"/>
    </row>
    <row r="64" spans="1:26" ht="117" x14ac:dyDescent="0.55000000000000004">
      <c r="A64" s="8"/>
      <c r="B64" s="18" t="s">
        <v>226</v>
      </c>
      <c r="C64" s="18" t="s">
        <v>260</v>
      </c>
      <c r="D64" s="19" t="s">
        <v>270</v>
      </c>
      <c r="E64" s="19" t="s">
        <v>271</v>
      </c>
      <c r="F64" s="44">
        <v>51</v>
      </c>
      <c r="G64" s="45" t="s">
        <v>40</v>
      </c>
      <c r="H64" s="82" t="s">
        <v>275</v>
      </c>
      <c r="I64" s="81" t="s">
        <v>276</v>
      </c>
      <c r="J64" s="83" t="s">
        <v>277</v>
      </c>
      <c r="K64" s="81" t="s">
        <v>266</v>
      </c>
      <c r="L64" s="81" t="s">
        <v>83</v>
      </c>
      <c r="M64" s="45" t="s">
        <v>40</v>
      </c>
      <c r="N64" s="82" t="s">
        <v>275</v>
      </c>
      <c r="O64" s="81" t="s">
        <v>276</v>
      </c>
      <c r="P64" s="83" t="s">
        <v>277</v>
      </c>
      <c r="Q64" s="81" t="s">
        <v>266</v>
      </c>
      <c r="R64" s="81" t="s">
        <v>83</v>
      </c>
      <c r="S64" s="83" t="s">
        <v>46</v>
      </c>
      <c r="T64" s="46" t="s">
        <v>47</v>
      </c>
      <c r="U64" s="47"/>
      <c r="V64" s="48"/>
      <c r="W64" s="48"/>
      <c r="X64" s="48"/>
      <c r="Z64" s="156"/>
    </row>
    <row r="65" spans="1:26" ht="117" x14ac:dyDescent="0.55000000000000004">
      <c r="A65" s="8"/>
      <c r="B65" s="18" t="s">
        <v>226</v>
      </c>
      <c r="C65" s="18" t="s">
        <v>260</v>
      </c>
      <c r="D65" s="19" t="s">
        <v>270</v>
      </c>
      <c r="E65" s="19" t="s">
        <v>271</v>
      </c>
      <c r="F65" s="44">
        <v>52</v>
      </c>
      <c r="G65" s="45" t="s">
        <v>40</v>
      </c>
      <c r="H65" s="82" t="s">
        <v>278</v>
      </c>
      <c r="I65" s="81" t="s">
        <v>279</v>
      </c>
      <c r="J65" s="83" t="s">
        <v>280</v>
      </c>
      <c r="K65" s="81" t="s">
        <v>266</v>
      </c>
      <c r="L65" s="81" t="s">
        <v>83</v>
      </c>
      <c r="M65" s="45" t="s">
        <v>40</v>
      </c>
      <c r="N65" s="82" t="s">
        <v>278</v>
      </c>
      <c r="O65" s="81" t="s">
        <v>279</v>
      </c>
      <c r="P65" s="83" t="s">
        <v>280</v>
      </c>
      <c r="Q65" s="81" t="s">
        <v>266</v>
      </c>
      <c r="R65" s="81" t="s">
        <v>83</v>
      </c>
      <c r="S65" s="83" t="s">
        <v>46</v>
      </c>
      <c r="T65" s="46" t="s">
        <v>47</v>
      </c>
      <c r="U65" s="47"/>
      <c r="V65" s="48"/>
      <c r="W65" s="48"/>
      <c r="X65" s="48"/>
      <c r="Z65" s="156"/>
    </row>
    <row r="66" spans="1:26" ht="253.5" x14ac:dyDescent="0.55000000000000004">
      <c r="A66" s="8"/>
      <c r="B66" s="18" t="s">
        <v>226</v>
      </c>
      <c r="C66" s="21" t="s">
        <v>260</v>
      </c>
      <c r="D66" s="22" t="s">
        <v>270</v>
      </c>
      <c r="E66" s="22" t="s">
        <v>271</v>
      </c>
      <c r="F66" s="44">
        <v>53</v>
      </c>
      <c r="G66" s="45" t="s">
        <v>51</v>
      </c>
      <c r="H66" s="82" t="s">
        <v>281</v>
      </c>
      <c r="I66" s="81" t="s">
        <v>282</v>
      </c>
      <c r="J66" s="83" t="s">
        <v>283</v>
      </c>
      <c r="K66" s="81" t="s">
        <v>266</v>
      </c>
      <c r="L66" s="81" t="s">
        <v>83</v>
      </c>
      <c r="M66" s="45" t="s">
        <v>51</v>
      </c>
      <c r="N66" s="25" t="s">
        <v>281</v>
      </c>
      <c r="O66" s="69" t="s">
        <v>284</v>
      </c>
      <c r="P66" s="88" t="s">
        <v>283</v>
      </c>
      <c r="Q66" s="81" t="s">
        <v>266</v>
      </c>
      <c r="R66" s="81" t="s">
        <v>83</v>
      </c>
      <c r="S66" s="83" t="s">
        <v>46</v>
      </c>
      <c r="T66" s="46" t="s">
        <v>47</v>
      </c>
      <c r="U66" s="47"/>
      <c r="V66" s="48"/>
      <c r="W66" s="48"/>
      <c r="X66" s="48"/>
      <c r="Z66" s="156"/>
    </row>
    <row r="67" spans="1:26" ht="253.5" x14ac:dyDescent="0.55000000000000004">
      <c r="A67" s="8"/>
      <c r="B67" s="18" t="s">
        <v>226</v>
      </c>
      <c r="C67" s="16" t="s">
        <v>285</v>
      </c>
      <c r="D67" s="17" t="s">
        <v>286</v>
      </c>
      <c r="E67" s="17" t="s">
        <v>287</v>
      </c>
      <c r="F67" s="44">
        <v>54</v>
      </c>
      <c r="G67" s="45" t="s">
        <v>40</v>
      </c>
      <c r="H67" s="82" t="s">
        <v>288</v>
      </c>
      <c r="I67" s="81" t="s">
        <v>289</v>
      </c>
      <c r="J67" s="83" t="s">
        <v>290</v>
      </c>
      <c r="K67" s="81" t="s">
        <v>291</v>
      </c>
      <c r="L67" s="81" t="s">
        <v>188</v>
      </c>
      <c r="M67" s="45" t="s">
        <v>40</v>
      </c>
      <c r="N67" s="25" t="s">
        <v>292</v>
      </c>
      <c r="O67" s="69" t="s">
        <v>293</v>
      </c>
      <c r="P67" s="70" t="s">
        <v>294</v>
      </c>
      <c r="Q67" s="81" t="s">
        <v>291</v>
      </c>
      <c r="R67" s="81" t="s">
        <v>188</v>
      </c>
      <c r="S67" s="83" t="s">
        <v>46</v>
      </c>
      <c r="T67" s="46" t="s">
        <v>47</v>
      </c>
      <c r="U67" s="47"/>
      <c r="V67" s="48"/>
      <c r="W67" s="48"/>
      <c r="X67" s="48"/>
      <c r="Z67" s="156" t="s">
        <v>295</v>
      </c>
    </row>
    <row r="68" spans="1:26" ht="117" x14ac:dyDescent="0.55000000000000004">
      <c r="A68" s="8"/>
      <c r="B68" s="18" t="s">
        <v>226</v>
      </c>
      <c r="C68" s="18" t="s">
        <v>285</v>
      </c>
      <c r="D68" s="19" t="s">
        <v>296</v>
      </c>
      <c r="E68" s="19" t="s">
        <v>297</v>
      </c>
      <c r="F68" s="44">
        <v>55</v>
      </c>
      <c r="G68" s="45" t="s">
        <v>51</v>
      </c>
      <c r="H68" s="82" t="s">
        <v>298</v>
      </c>
      <c r="I68" s="81" t="s">
        <v>299</v>
      </c>
      <c r="J68" s="83" t="s">
        <v>300</v>
      </c>
      <c r="K68" s="81" t="s">
        <v>291</v>
      </c>
      <c r="L68" s="81" t="s">
        <v>188</v>
      </c>
      <c r="M68" s="45" t="s">
        <v>51</v>
      </c>
      <c r="N68" s="82" t="s">
        <v>298</v>
      </c>
      <c r="O68" s="81" t="s">
        <v>299</v>
      </c>
      <c r="P68" s="83" t="s">
        <v>300</v>
      </c>
      <c r="Q68" s="81" t="s">
        <v>291</v>
      </c>
      <c r="R68" s="81" t="s">
        <v>188</v>
      </c>
      <c r="S68" s="83" t="s">
        <v>46</v>
      </c>
      <c r="T68" s="46" t="s">
        <v>47</v>
      </c>
      <c r="U68" s="47"/>
      <c r="V68" s="48"/>
      <c r="W68" s="48"/>
      <c r="X68" s="48"/>
      <c r="Z68" s="156"/>
    </row>
    <row r="69" spans="1:26" ht="117" x14ac:dyDescent="0.55000000000000004">
      <c r="A69" s="8"/>
      <c r="B69" s="18" t="s">
        <v>226</v>
      </c>
      <c r="C69" s="18" t="s">
        <v>285</v>
      </c>
      <c r="D69" s="19" t="s">
        <v>296</v>
      </c>
      <c r="E69" s="19" t="s">
        <v>297</v>
      </c>
      <c r="F69" s="44">
        <v>56</v>
      </c>
      <c r="G69" s="45" t="s">
        <v>40</v>
      </c>
      <c r="H69" s="82" t="s">
        <v>301</v>
      </c>
      <c r="I69" s="81" t="s">
        <v>302</v>
      </c>
      <c r="J69" s="83" t="s">
        <v>303</v>
      </c>
      <c r="K69" s="81" t="s">
        <v>90</v>
      </c>
      <c r="L69" s="81" t="s">
        <v>188</v>
      </c>
      <c r="M69" s="45" t="s">
        <v>40</v>
      </c>
      <c r="N69" s="82" t="s">
        <v>301</v>
      </c>
      <c r="O69" s="81" t="s">
        <v>302</v>
      </c>
      <c r="P69" s="83" t="s">
        <v>303</v>
      </c>
      <c r="Q69" s="81" t="s">
        <v>90</v>
      </c>
      <c r="R69" s="81" t="s">
        <v>188</v>
      </c>
      <c r="S69" s="83" t="s">
        <v>46</v>
      </c>
      <c r="T69" s="46" t="s">
        <v>47</v>
      </c>
      <c r="U69" s="47"/>
      <c r="V69" s="48"/>
      <c r="W69" s="48"/>
      <c r="X69" s="48"/>
      <c r="Z69" s="156"/>
    </row>
    <row r="70" spans="1:26" ht="117" x14ac:dyDescent="0.55000000000000004">
      <c r="A70" s="8"/>
      <c r="B70" s="18" t="s">
        <v>226</v>
      </c>
      <c r="C70" s="18" t="s">
        <v>285</v>
      </c>
      <c r="D70" s="19" t="s">
        <v>296</v>
      </c>
      <c r="E70" s="19" t="s">
        <v>297</v>
      </c>
      <c r="F70" s="44">
        <v>57</v>
      </c>
      <c r="G70" s="45" t="s">
        <v>51</v>
      </c>
      <c r="H70" s="82" t="s">
        <v>304</v>
      </c>
      <c r="I70" s="81" t="s">
        <v>305</v>
      </c>
      <c r="J70" s="83" t="s">
        <v>306</v>
      </c>
      <c r="K70" s="81" t="s">
        <v>90</v>
      </c>
      <c r="L70" s="81" t="s">
        <v>188</v>
      </c>
      <c r="M70" s="45" t="s">
        <v>51</v>
      </c>
      <c r="N70" s="82" t="s">
        <v>304</v>
      </c>
      <c r="O70" s="81" t="s">
        <v>305</v>
      </c>
      <c r="P70" s="83" t="s">
        <v>306</v>
      </c>
      <c r="Q70" s="81" t="s">
        <v>90</v>
      </c>
      <c r="R70" s="81" t="s">
        <v>188</v>
      </c>
      <c r="S70" s="83" t="s">
        <v>46</v>
      </c>
      <c r="T70" s="46" t="s">
        <v>47</v>
      </c>
      <c r="U70" s="47"/>
      <c r="V70" s="48"/>
      <c r="W70" s="48"/>
      <c r="X70" s="48"/>
      <c r="Z70" s="156"/>
    </row>
    <row r="71" spans="1:26" ht="117" x14ac:dyDescent="0.55000000000000004">
      <c r="A71" s="8"/>
      <c r="B71" s="18" t="s">
        <v>226</v>
      </c>
      <c r="C71" s="21" t="s">
        <v>285</v>
      </c>
      <c r="D71" s="22" t="s">
        <v>296</v>
      </c>
      <c r="E71" s="22" t="s">
        <v>297</v>
      </c>
      <c r="F71" s="44">
        <v>58</v>
      </c>
      <c r="G71" s="45" t="s">
        <v>40</v>
      </c>
      <c r="H71" s="82" t="s">
        <v>307</v>
      </c>
      <c r="I71" s="81" t="s">
        <v>308</v>
      </c>
      <c r="J71" s="83" t="s">
        <v>309</v>
      </c>
      <c r="K71" s="81" t="s">
        <v>291</v>
      </c>
      <c r="L71" s="81" t="s">
        <v>188</v>
      </c>
      <c r="M71" s="45" t="s">
        <v>40</v>
      </c>
      <c r="N71" s="82" t="s">
        <v>307</v>
      </c>
      <c r="O71" s="81" t="s">
        <v>308</v>
      </c>
      <c r="P71" s="83" t="s">
        <v>309</v>
      </c>
      <c r="Q71" s="81" t="s">
        <v>291</v>
      </c>
      <c r="R71" s="81" t="s">
        <v>188</v>
      </c>
      <c r="S71" s="83" t="s">
        <v>46</v>
      </c>
      <c r="T71" s="46" t="s">
        <v>47</v>
      </c>
      <c r="U71" s="47"/>
      <c r="V71" s="48"/>
      <c r="W71" s="48"/>
      <c r="X71" s="48"/>
      <c r="Z71" s="156"/>
    </row>
    <row r="72" spans="1:26" ht="256" x14ac:dyDescent="0.55000000000000004">
      <c r="A72" s="8"/>
      <c r="B72" s="18" t="s">
        <v>226</v>
      </c>
      <c r="C72" s="16" t="s">
        <v>310</v>
      </c>
      <c r="D72" s="17" t="s">
        <v>311</v>
      </c>
      <c r="E72" s="17" t="s">
        <v>312</v>
      </c>
      <c r="F72" s="44">
        <v>59</v>
      </c>
      <c r="G72" s="45" t="s">
        <v>40</v>
      </c>
      <c r="H72" s="82" t="s">
        <v>313</v>
      </c>
      <c r="I72" s="81" t="s">
        <v>314</v>
      </c>
      <c r="J72" s="83" t="s">
        <v>315</v>
      </c>
      <c r="K72" s="81" t="s">
        <v>316</v>
      </c>
      <c r="L72" s="81" t="s">
        <v>83</v>
      </c>
      <c r="M72" s="45" t="s">
        <v>40</v>
      </c>
      <c r="N72" s="71" t="s">
        <v>317</v>
      </c>
      <c r="O72" s="69" t="s">
        <v>318</v>
      </c>
      <c r="P72" s="89" t="s">
        <v>319</v>
      </c>
      <c r="Q72" s="81" t="s">
        <v>316</v>
      </c>
      <c r="R72" s="81" t="s">
        <v>83</v>
      </c>
      <c r="S72" s="72" t="s">
        <v>320</v>
      </c>
      <c r="T72" s="46" t="s">
        <v>47</v>
      </c>
      <c r="U72" s="47"/>
      <c r="V72" s="48"/>
      <c r="W72" s="48"/>
      <c r="X72" s="48"/>
      <c r="Z72" s="156" t="s">
        <v>321</v>
      </c>
    </row>
    <row r="73" spans="1:26" ht="264.75" customHeight="1" x14ac:dyDescent="0.55000000000000004">
      <c r="A73" s="8"/>
      <c r="B73" s="18" t="s">
        <v>226</v>
      </c>
      <c r="C73" s="18" t="s">
        <v>310</v>
      </c>
      <c r="D73" s="19" t="s">
        <v>322</v>
      </c>
      <c r="E73" s="19" t="s">
        <v>312</v>
      </c>
      <c r="F73" s="44">
        <v>59</v>
      </c>
      <c r="G73" s="45" t="s">
        <v>40</v>
      </c>
      <c r="H73" s="82" t="s">
        <v>313</v>
      </c>
      <c r="I73" s="81" t="s">
        <v>314</v>
      </c>
      <c r="J73" s="83" t="s">
        <v>315</v>
      </c>
      <c r="K73" s="81" t="s">
        <v>316</v>
      </c>
      <c r="L73" s="81" t="s">
        <v>83</v>
      </c>
      <c r="M73" s="90" t="s">
        <v>51</v>
      </c>
      <c r="N73" s="25" t="s">
        <v>313</v>
      </c>
      <c r="O73" s="69" t="s">
        <v>323</v>
      </c>
      <c r="P73" s="89" t="s">
        <v>319</v>
      </c>
      <c r="Q73" s="81" t="s">
        <v>316</v>
      </c>
      <c r="R73" s="81" t="s">
        <v>83</v>
      </c>
      <c r="S73" s="83" t="s">
        <v>46</v>
      </c>
      <c r="T73" s="46"/>
      <c r="U73" s="47"/>
      <c r="V73" s="48"/>
      <c r="W73" s="48"/>
      <c r="X73" s="48"/>
      <c r="Z73" s="156"/>
    </row>
    <row r="74" spans="1:26" ht="351" x14ac:dyDescent="0.55000000000000004">
      <c r="A74" s="8"/>
      <c r="B74" s="18" t="s">
        <v>226</v>
      </c>
      <c r="C74" s="18" t="s">
        <v>310</v>
      </c>
      <c r="D74" s="19" t="s">
        <v>322</v>
      </c>
      <c r="E74" s="19" t="s">
        <v>312</v>
      </c>
      <c r="F74" s="44">
        <v>60</v>
      </c>
      <c r="G74" s="45" t="s">
        <v>40</v>
      </c>
      <c r="H74" s="82" t="s">
        <v>324</v>
      </c>
      <c r="I74" s="81" t="s">
        <v>325</v>
      </c>
      <c r="J74" s="83" t="s">
        <v>326</v>
      </c>
      <c r="K74" s="81" t="s">
        <v>316</v>
      </c>
      <c r="L74" s="81" t="s">
        <v>83</v>
      </c>
      <c r="M74" s="45" t="s">
        <v>40</v>
      </c>
      <c r="N74" s="71" t="s">
        <v>327</v>
      </c>
      <c r="O74" s="69" t="s">
        <v>328</v>
      </c>
      <c r="P74" s="70" t="s">
        <v>329</v>
      </c>
      <c r="Q74" s="81" t="s">
        <v>316</v>
      </c>
      <c r="R74" s="81" t="s">
        <v>83</v>
      </c>
      <c r="S74" s="72" t="s">
        <v>320</v>
      </c>
      <c r="T74" s="46" t="s">
        <v>47</v>
      </c>
      <c r="U74" s="47"/>
      <c r="V74" s="48"/>
      <c r="W74" s="48"/>
      <c r="X74" s="48"/>
      <c r="Z74" s="156"/>
    </row>
    <row r="75" spans="1:26" ht="351" x14ac:dyDescent="0.55000000000000004">
      <c r="A75" s="8"/>
      <c r="B75" s="18" t="s">
        <v>226</v>
      </c>
      <c r="C75" s="18" t="s">
        <v>310</v>
      </c>
      <c r="D75" s="19" t="s">
        <v>322</v>
      </c>
      <c r="E75" s="19" t="s">
        <v>312</v>
      </c>
      <c r="F75" s="44">
        <v>60</v>
      </c>
      <c r="G75" s="45" t="s">
        <v>40</v>
      </c>
      <c r="H75" s="82" t="s">
        <v>324</v>
      </c>
      <c r="I75" s="81" t="s">
        <v>325</v>
      </c>
      <c r="J75" s="83" t="s">
        <v>326</v>
      </c>
      <c r="K75" s="81" t="s">
        <v>316</v>
      </c>
      <c r="L75" s="81" t="s">
        <v>83</v>
      </c>
      <c r="M75" s="90" t="s">
        <v>51</v>
      </c>
      <c r="N75" s="82" t="s">
        <v>324</v>
      </c>
      <c r="O75" s="69" t="s">
        <v>330</v>
      </c>
      <c r="P75" s="70" t="s">
        <v>329</v>
      </c>
      <c r="Q75" s="81" t="s">
        <v>331</v>
      </c>
      <c r="R75" s="81" t="s">
        <v>83</v>
      </c>
      <c r="S75" s="83" t="s">
        <v>46</v>
      </c>
      <c r="T75" s="46"/>
      <c r="U75" s="47"/>
      <c r="V75" s="48"/>
      <c r="W75" s="48"/>
      <c r="X75" s="48"/>
      <c r="Z75" s="156"/>
    </row>
    <row r="76" spans="1:26" ht="175.5" x14ac:dyDescent="0.55000000000000004">
      <c r="A76" s="8"/>
      <c r="B76" s="18" t="s">
        <v>226</v>
      </c>
      <c r="C76" s="18" t="s">
        <v>310</v>
      </c>
      <c r="D76" s="19" t="s">
        <v>322</v>
      </c>
      <c r="E76" s="19" t="s">
        <v>312</v>
      </c>
      <c r="F76" s="44">
        <v>61</v>
      </c>
      <c r="G76" s="45" t="s">
        <v>51</v>
      </c>
      <c r="H76" s="82" t="s">
        <v>332</v>
      </c>
      <c r="I76" s="81" t="s">
        <v>333</v>
      </c>
      <c r="J76" s="83" t="s">
        <v>334</v>
      </c>
      <c r="K76" s="81" t="s">
        <v>316</v>
      </c>
      <c r="L76" s="81" t="s">
        <v>83</v>
      </c>
      <c r="M76" s="45" t="s">
        <v>51</v>
      </c>
      <c r="N76" s="82" t="s">
        <v>332</v>
      </c>
      <c r="O76" s="81" t="s">
        <v>333</v>
      </c>
      <c r="P76" s="83" t="s">
        <v>334</v>
      </c>
      <c r="Q76" s="81" t="s">
        <v>316</v>
      </c>
      <c r="R76" s="81" t="s">
        <v>83</v>
      </c>
      <c r="S76" s="83" t="s">
        <v>46</v>
      </c>
      <c r="T76" s="46" t="s">
        <v>47</v>
      </c>
      <c r="U76" s="47"/>
      <c r="V76" s="48"/>
      <c r="W76" s="48"/>
      <c r="X76" s="48"/>
      <c r="Z76" s="156"/>
    </row>
    <row r="77" spans="1:26" ht="175.5" x14ac:dyDescent="0.55000000000000004">
      <c r="A77" s="8"/>
      <c r="B77" s="18" t="s">
        <v>226</v>
      </c>
      <c r="C77" s="18" t="s">
        <v>310</v>
      </c>
      <c r="D77" s="19" t="s">
        <v>322</v>
      </c>
      <c r="E77" s="19" t="s">
        <v>312</v>
      </c>
      <c r="F77" s="44">
        <v>62</v>
      </c>
      <c r="G77" s="45" t="s">
        <v>40</v>
      </c>
      <c r="H77" s="68" t="s">
        <v>335</v>
      </c>
      <c r="I77" s="81" t="s">
        <v>336</v>
      </c>
      <c r="J77" s="83" t="s">
        <v>337</v>
      </c>
      <c r="K77" s="81" t="s">
        <v>316</v>
      </c>
      <c r="L77" s="81" t="s">
        <v>83</v>
      </c>
      <c r="M77" s="45" t="s">
        <v>40</v>
      </c>
      <c r="N77" s="68" t="s">
        <v>335</v>
      </c>
      <c r="O77" s="81" t="s">
        <v>336</v>
      </c>
      <c r="P77" s="83" t="s">
        <v>337</v>
      </c>
      <c r="Q77" s="81" t="s">
        <v>316</v>
      </c>
      <c r="R77" s="81" t="s">
        <v>83</v>
      </c>
      <c r="S77" s="83" t="s">
        <v>46</v>
      </c>
      <c r="T77" s="46" t="s">
        <v>47</v>
      </c>
      <c r="U77" s="47"/>
      <c r="V77" s="48"/>
      <c r="W77" s="48"/>
      <c r="X77" s="48"/>
      <c r="Z77" s="156"/>
    </row>
    <row r="78" spans="1:26" ht="175.5" x14ac:dyDescent="0.55000000000000004">
      <c r="A78" s="8"/>
      <c r="B78" s="18" t="s">
        <v>226</v>
      </c>
      <c r="C78" s="18" t="s">
        <v>310</v>
      </c>
      <c r="D78" s="19" t="s">
        <v>322</v>
      </c>
      <c r="E78" s="19" t="s">
        <v>312</v>
      </c>
      <c r="F78" s="84">
        <v>63</v>
      </c>
      <c r="G78" s="45" t="s">
        <v>141</v>
      </c>
      <c r="H78" s="73" t="s">
        <v>338</v>
      </c>
      <c r="I78" s="81" t="s">
        <v>339</v>
      </c>
      <c r="J78" s="83" t="s">
        <v>340</v>
      </c>
      <c r="K78" s="81" t="s">
        <v>316</v>
      </c>
      <c r="L78" s="81" t="s">
        <v>83</v>
      </c>
      <c r="M78" s="84" t="s">
        <v>141</v>
      </c>
      <c r="N78" s="96" t="s">
        <v>338</v>
      </c>
      <c r="O78" s="85" t="s">
        <v>339</v>
      </c>
      <c r="P78" s="93" t="s">
        <v>340</v>
      </c>
      <c r="Q78" s="85" t="s">
        <v>316</v>
      </c>
      <c r="R78" s="85" t="s">
        <v>83</v>
      </c>
      <c r="S78" s="93" t="s">
        <v>46</v>
      </c>
      <c r="T78" s="46" t="s">
        <v>47</v>
      </c>
      <c r="U78" s="47"/>
      <c r="V78" s="48"/>
      <c r="W78" s="48"/>
      <c r="X78" s="48"/>
      <c r="Z78" s="156"/>
    </row>
    <row r="79" spans="1:26" ht="273" x14ac:dyDescent="0.55000000000000004">
      <c r="A79" s="8"/>
      <c r="B79" s="18" t="s">
        <v>226</v>
      </c>
      <c r="C79" s="18" t="s">
        <v>310</v>
      </c>
      <c r="D79" s="19" t="s">
        <v>322</v>
      </c>
      <c r="E79" s="19" t="s">
        <v>312</v>
      </c>
      <c r="F79" s="44">
        <v>64</v>
      </c>
      <c r="G79" s="45" t="s">
        <v>51</v>
      </c>
      <c r="H79" s="82" t="s">
        <v>341</v>
      </c>
      <c r="I79" s="81" t="s">
        <v>342</v>
      </c>
      <c r="J79" s="83" t="s">
        <v>343</v>
      </c>
      <c r="K79" s="81" t="s">
        <v>344</v>
      </c>
      <c r="L79" s="81" t="s">
        <v>83</v>
      </c>
      <c r="M79" s="45" t="s">
        <v>51</v>
      </c>
      <c r="N79" s="82" t="s">
        <v>341</v>
      </c>
      <c r="O79" s="81" t="s">
        <v>342</v>
      </c>
      <c r="P79" s="83" t="s">
        <v>343</v>
      </c>
      <c r="Q79" s="81" t="s">
        <v>344</v>
      </c>
      <c r="R79" s="81" t="s">
        <v>83</v>
      </c>
      <c r="S79" s="83" t="s">
        <v>46</v>
      </c>
      <c r="T79" s="46" t="s">
        <v>47</v>
      </c>
      <c r="U79" s="47"/>
      <c r="V79" s="48"/>
      <c r="W79" s="48"/>
      <c r="X79" s="48"/>
      <c r="Z79" s="156"/>
    </row>
    <row r="80" spans="1:26" ht="195" x14ac:dyDescent="0.55000000000000004">
      <c r="A80" s="8"/>
      <c r="B80" s="18" t="s">
        <v>226</v>
      </c>
      <c r="C80" s="21" t="s">
        <v>310</v>
      </c>
      <c r="D80" s="22" t="s">
        <v>322</v>
      </c>
      <c r="E80" s="22" t="s">
        <v>312</v>
      </c>
      <c r="F80" s="44">
        <v>65</v>
      </c>
      <c r="G80" s="45" t="s">
        <v>51</v>
      </c>
      <c r="H80" s="82" t="s">
        <v>345</v>
      </c>
      <c r="I80" s="81" t="s">
        <v>346</v>
      </c>
      <c r="J80" s="83" t="s">
        <v>347</v>
      </c>
      <c r="K80" s="81" t="s">
        <v>316</v>
      </c>
      <c r="L80" s="81" t="s">
        <v>83</v>
      </c>
      <c r="M80" s="45" t="s">
        <v>51</v>
      </c>
      <c r="N80" s="82" t="s">
        <v>345</v>
      </c>
      <c r="O80" s="81" t="s">
        <v>346</v>
      </c>
      <c r="P80" s="83" t="s">
        <v>347</v>
      </c>
      <c r="Q80" s="81" t="s">
        <v>316</v>
      </c>
      <c r="R80" s="81" t="s">
        <v>83</v>
      </c>
      <c r="S80" s="83" t="s">
        <v>46</v>
      </c>
      <c r="T80" s="46" t="s">
        <v>47</v>
      </c>
      <c r="U80" s="47"/>
      <c r="V80" s="48"/>
      <c r="W80" s="48"/>
      <c r="X80" s="48"/>
      <c r="Z80" s="156"/>
    </row>
    <row r="81" spans="1:26" ht="375" customHeight="1" x14ac:dyDescent="0.55000000000000004">
      <c r="B81" s="18" t="s">
        <v>226</v>
      </c>
      <c r="C81" s="16" t="s">
        <v>348</v>
      </c>
      <c r="D81" s="17" t="s">
        <v>349</v>
      </c>
      <c r="E81" s="17" t="s">
        <v>350</v>
      </c>
      <c r="F81" s="44">
        <v>66</v>
      </c>
      <c r="G81" s="45" t="s">
        <v>40</v>
      </c>
      <c r="H81" s="82" t="s">
        <v>351</v>
      </c>
      <c r="I81" s="50" t="s">
        <v>352</v>
      </c>
      <c r="J81" s="83" t="s">
        <v>353</v>
      </c>
      <c r="K81" s="81" t="s">
        <v>354</v>
      </c>
      <c r="L81" s="81" t="s">
        <v>179</v>
      </c>
      <c r="M81" s="45" t="s">
        <v>40</v>
      </c>
      <c r="N81" s="82" t="s">
        <v>351</v>
      </c>
      <c r="O81" s="50" t="s">
        <v>352</v>
      </c>
      <c r="P81" s="83" t="s">
        <v>353</v>
      </c>
      <c r="Q81" s="81" t="s">
        <v>354</v>
      </c>
      <c r="R81" s="81" t="s">
        <v>179</v>
      </c>
      <c r="S81" s="83" t="s">
        <v>46</v>
      </c>
      <c r="T81" s="46" t="s">
        <v>47</v>
      </c>
      <c r="U81" s="47"/>
      <c r="V81" s="48"/>
      <c r="W81" s="48"/>
      <c r="X81" s="48"/>
      <c r="Z81" s="156" t="s">
        <v>355</v>
      </c>
    </row>
    <row r="82" spans="1:26" ht="117" x14ac:dyDescent="0.55000000000000004">
      <c r="B82" s="18" t="s">
        <v>226</v>
      </c>
      <c r="C82" s="18" t="s">
        <v>348</v>
      </c>
      <c r="D82" s="19" t="s">
        <v>349</v>
      </c>
      <c r="E82" s="19" t="s">
        <v>350</v>
      </c>
      <c r="F82" s="84">
        <v>67</v>
      </c>
      <c r="G82" s="45" t="s">
        <v>141</v>
      </c>
      <c r="H82" s="82" t="s">
        <v>356</v>
      </c>
      <c r="I82" s="81" t="s">
        <v>357</v>
      </c>
      <c r="J82" s="83" t="s">
        <v>358</v>
      </c>
      <c r="K82" s="81" t="s">
        <v>359</v>
      </c>
      <c r="L82" s="81" t="s">
        <v>179</v>
      </c>
      <c r="M82" s="84" t="s">
        <v>141</v>
      </c>
      <c r="N82" s="87" t="s">
        <v>356</v>
      </c>
      <c r="O82" s="85" t="s">
        <v>357</v>
      </c>
      <c r="P82" s="93" t="s">
        <v>358</v>
      </c>
      <c r="Q82" s="85" t="s">
        <v>359</v>
      </c>
      <c r="R82" s="85" t="s">
        <v>179</v>
      </c>
      <c r="S82" s="93" t="s">
        <v>46</v>
      </c>
      <c r="T82" s="46" t="s">
        <v>47</v>
      </c>
      <c r="U82" s="47"/>
      <c r="V82" s="48"/>
      <c r="W82" s="48"/>
      <c r="X82" s="48"/>
      <c r="Z82" s="156"/>
    </row>
    <row r="83" spans="1:26" ht="214.5" x14ac:dyDescent="0.55000000000000004">
      <c r="B83" s="18" t="s">
        <v>226</v>
      </c>
      <c r="C83" s="18" t="s">
        <v>348</v>
      </c>
      <c r="D83" s="19" t="s">
        <v>349</v>
      </c>
      <c r="E83" s="19" t="s">
        <v>350</v>
      </c>
      <c r="F83" s="44">
        <v>68</v>
      </c>
      <c r="G83" s="45" t="s">
        <v>40</v>
      </c>
      <c r="H83" s="82" t="s">
        <v>360</v>
      </c>
      <c r="I83" s="81" t="s">
        <v>361</v>
      </c>
      <c r="J83" s="83" t="s">
        <v>362</v>
      </c>
      <c r="K83" s="81" t="s">
        <v>90</v>
      </c>
      <c r="L83" s="81" t="s">
        <v>179</v>
      </c>
      <c r="M83" s="45" t="s">
        <v>40</v>
      </c>
      <c r="N83" s="82" t="s">
        <v>360</v>
      </c>
      <c r="O83" s="81" t="s">
        <v>361</v>
      </c>
      <c r="P83" s="83" t="s">
        <v>362</v>
      </c>
      <c r="Q83" s="81" t="s">
        <v>90</v>
      </c>
      <c r="R83" s="81" t="s">
        <v>179</v>
      </c>
      <c r="S83" s="83" t="s">
        <v>46</v>
      </c>
      <c r="T83" s="46" t="s">
        <v>47</v>
      </c>
      <c r="U83" s="47"/>
      <c r="V83" s="48"/>
      <c r="W83" s="48"/>
      <c r="X83" s="48"/>
      <c r="Z83" s="156"/>
    </row>
    <row r="84" spans="1:26" ht="214.5" x14ac:dyDescent="0.55000000000000004">
      <c r="B84" s="18" t="s">
        <v>226</v>
      </c>
      <c r="C84" s="21" t="s">
        <v>348</v>
      </c>
      <c r="D84" s="22" t="s">
        <v>349</v>
      </c>
      <c r="E84" s="22" t="s">
        <v>350</v>
      </c>
      <c r="F84" s="44">
        <v>69</v>
      </c>
      <c r="G84" s="45" t="s">
        <v>40</v>
      </c>
      <c r="H84" s="82" t="s">
        <v>363</v>
      </c>
      <c r="I84" s="81" t="s">
        <v>364</v>
      </c>
      <c r="J84" s="83" t="s">
        <v>365</v>
      </c>
      <c r="K84" s="81" t="s">
        <v>90</v>
      </c>
      <c r="L84" s="81" t="s">
        <v>179</v>
      </c>
      <c r="M84" s="45" t="s">
        <v>40</v>
      </c>
      <c r="N84" s="82" t="s">
        <v>363</v>
      </c>
      <c r="O84" s="81" t="s">
        <v>364</v>
      </c>
      <c r="P84" s="83" t="s">
        <v>365</v>
      </c>
      <c r="Q84" s="81" t="s">
        <v>90</v>
      </c>
      <c r="R84" s="81" t="s">
        <v>179</v>
      </c>
      <c r="S84" s="83" t="s">
        <v>46</v>
      </c>
      <c r="T84" s="46" t="s">
        <v>47</v>
      </c>
      <c r="U84" s="47"/>
      <c r="V84" s="48"/>
      <c r="W84" s="48"/>
      <c r="X84" s="48"/>
      <c r="Z84" s="156"/>
    </row>
    <row r="85" spans="1:26" ht="195" x14ac:dyDescent="0.55000000000000004">
      <c r="A85" s="8"/>
      <c r="B85" s="18" t="s">
        <v>226</v>
      </c>
      <c r="C85" s="16" t="s">
        <v>366</v>
      </c>
      <c r="D85" s="17" t="s">
        <v>367</v>
      </c>
      <c r="E85" s="17" t="s">
        <v>368</v>
      </c>
      <c r="F85" s="44">
        <v>70</v>
      </c>
      <c r="G85" s="45" t="s">
        <v>40</v>
      </c>
      <c r="H85" s="82" t="s">
        <v>369</v>
      </c>
      <c r="I85" s="81" t="s">
        <v>370</v>
      </c>
      <c r="J85" s="83" t="s">
        <v>371</v>
      </c>
      <c r="K85" s="81" t="s">
        <v>233</v>
      </c>
      <c r="L85" s="81" t="s">
        <v>83</v>
      </c>
      <c r="M85" s="45" t="s">
        <v>40</v>
      </c>
      <c r="N85" s="82" t="s">
        <v>369</v>
      </c>
      <c r="O85" s="81" t="s">
        <v>370</v>
      </c>
      <c r="P85" s="83" t="s">
        <v>371</v>
      </c>
      <c r="Q85" s="81" t="s">
        <v>233</v>
      </c>
      <c r="R85" s="81" t="s">
        <v>83</v>
      </c>
      <c r="S85" s="83" t="s">
        <v>46</v>
      </c>
      <c r="T85" s="46" t="s">
        <v>47</v>
      </c>
      <c r="U85" s="47"/>
      <c r="V85" s="48"/>
      <c r="W85" s="48"/>
      <c r="X85" s="48"/>
      <c r="Z85" s="166" t="s">
        <v>372</v>
      </c>
    </row>
    <row r="86" spans="1:26" ht="136.5" x14ac:dyDescent="0.55000000000000004">
      <c r="A86" s="8"/>
      <c r="B86" s="18" t="s">
        <v>226</v>
      </c>
      <c r="C86" s="18" t="s">
        <v>366</v>
      </c>
      <c r="D86" s="19" t="s">
        <v>373</v>
      </c>
      <c r="E86" s="22" t="s">
        <v>374</v>
      </c>
      <c r="F86" s="84">
        <v>71</v>
      </c>
      <c r="G86" s="45" t="s">
        <v>141</v>
      </c>
      <c r="H86" s="82" t="s">
        <v>375</v>
      </c>
      <c r="I86" s="81" t="s">
        <v>333</v>
      </c>
      <c r="J86" s="83" t="s">
        <v>306</v>
      </c>
      <c r="K86" s="81" t="s">
        <v>376</v>
      </c>
      <c r="L86" s="81" t="s">
        <v>83</v>
      </c>
      <c r="M86" s="84" t="s">
        <v>141</v>
      </c>
      <c r="N86" s="87" t="s">
        <v>375</v>
      </c>
      <c r="O86" s="85" t="s">
        <v>333</v>
      </c>
      <c r="P86" s="93" t="s">
        <v>306</v>
      </c>
      <c r="Q86" s="85" t="s">
        <v>376</v>
      </c>
      <c r="R86" s="85" t="s">
        <v>83</v>
      </c>
      <c r="S86" s="93" t="s">
        <v>46</v>
      </c>
      <c r="T86" s="46" t="s">
        <v>47</v>
      </c>
      <c r="U86" s="47"/>
      <c r="V86" s="48"/>
      <c r="W86" s="48"/>
      <c r="X86" s="48"/>
      <c r="Z86" s="167"/>
    </row>
    <row r="87" spans="1:26" ht="273" x14ac:dyDescent="0.55000000000000004">
      <c r="A87" s="8"/>
      <c r="B87" s="18" t="s">
        <v>226</v>
      </c>
      <c r="C87" s="18" t="s">
        <v>366</v>
      </c>
      <c r="D87" s="19" t="s">
        <v>373</v>
      </c>
      <c r="E87" s="17" t="s">
        <v>377</v>
      </c>
      <c r="F87" s="84">
        <v>72</v>
      </c>
      <c r="G87" s="45" t="s">
        <v>141</v>
      </c>
      <c r="H87" s="82" t="s">
        <v>378</v>
      </c>
      <c r="I87" s="81" t="s">
        <v>379</v>
      </c>
      <c r="J87" s="83" t="s">
        <v>380</v>
      </c>
      <c r="K87" s="81" t="s">
        <v>354</v>
      </c>
      <c r="L87" s="81" t="s">
        <v>83</v>
      </c>
      <c r="M87" s="84" t="s">
        <v>141</v>
      </c>
      <c r="N87" s="87" t="s">
        <v>378</v>
      </c>
      <c r="O87" s="85" t="s">
        <v>379</v>
      </c>
      <c r="P87" s="93" t="s">
        <v>380</v>
      </c>
      <c r="Q87" s="85" t="s">
        <v>354</v>
      </c>
      <c r="R87" s="85" t="s">
        <v>83</v>
      </c>
      <c r="S87" s="93" t="s">
        <v>46</v>
      </c>
      <c r="T87" s="46" t="s">
        <v>47</v>
      </c>
      <c r="U87" s="47"/>
      <c r="V87" s="48"/>
      <c r="W87" s="48"/>
      <c r="X87" s="48"/>
      <c r="Z87" s="167"/>
    </row>
    <row r="88" spans="1:26" ht="195" x14ac:dyDescent="0.55000000000000004">
      <c r="A88" s="8"/>
      <c r="B88" s="18" t="s">
        <v>226</v>
      </c>
      <c r="C88" s="21" t="s">
        <v>366</v>
      </c>
      <c r="D88" s="22" t="s">
        <v>373</v>
      </c>
      <c r="E88" s="22" t="s">
        <v>377</v>
      </c>
      <c r="F88" s="84">
        <v>73</v>
      </c>
      <c r="G88" s="45" t="s">
        <v>141</v>
      </c>
      <c r="H88" s="82" t="s">
        <v>381</v>
      </c>
      <c r="I88" s="81" t="s">
        <v>382</v>
      </c>
      <c r="J88" s="83" t="s">
        <v>383</v>
      </c>
      <c r="K88" s="81" t="s">
        <v>354</v>
      </c>
      <c r="L88" s="81" t="s">
        <v>83</v>
      </c>
      <c r="M88" s="84" t="s">
        <v>141</v>
      </c>
      <c r="N88" s="87" t="s">
        <v>381</v>
      </c>
      <c r="O88" s="85" t="s">
        <v>382</v>
      </c>
      <c r="P88" s="93" t="s">
        <v>383</v>
      </c>
      <c r="Q88" s="85" t="s">
        <v>354</v>
      </c>
      <c r="R88" s="85" t="s">
        <v>83</v>
      </c>
      <c r="S88" s="93" t="s">
        <v>46</v>
      </c>
      <c r="T88" s="46" t="s">
        <v>47</v>
      </c>
      <c r="U88" s="47"/>
      <c r="V88" s="48"/>
      <c r="W88" s="48"/>
      <c r="X88" s="48"/>
      <c r="Z88" s="168"/>
    </row>
    <row r="89" spans="1:26" ht="409.5" x14ac:dyDescent="0.55000000000000004">
      <c r="A89" s="8"/>
      <c r="B89" s="18" t="s">
        <v>226</v>
      </c>
      <c r="C89" s="16" t="s">
        <v>384</v>
      </c>
      <c r="D89" s="17" t="s">
        <v>385</v>
      </c>
      <c r="E89" s="17" t="s">
        <v>386</v>
      </c>
      <c r="F89" s="44">
        <v>74</v>
      </c>
      <c r="G89" s="45" t="s">
        <v>51</v>
      </c>
      <c r="H89" s="82" t="s">
        <v>387</v>
      </c>
      <c r="I89" s="81" t="s">
        <v>388</v>
      </c>
      <c r="J89" s="83" t="s">
        <v>389</v>
      </c>
      <c r="K89" s="81" t="s">
        <v>390</v>
      </c>
      <c r="L89" s="81" t="s">
        <v>83</v>
      </c>
      <c r="M89" s="90" t="s">
        <v>40</v>
      </c>
      <c r="N89" s="91" t="s">
        <v>391</v>
      </c>
      <c r="O89" s="69" t="s">
        <v>392</v>
      </c>
      <c r="P89" s="70" t="s">
        <v>393</v>
      </c>
      <c r="Q89" s="81" t="s">
        <v>390</v>
      </c>
      <c r="R89" s="81" t="s">
        <v>83</v>
      </c>
      <c r="S89" s="83" t="s">
        <v>46</v>
      </c>
      <c r="T89" s="46" t="s">
        <v>47</v>
      </c>
      <c r="U89" s="47"/>
      <c r="V89" s="48"/>
      <c r="W89" s="48"/>
      <c r="X89" s="48"/>
      <c r="Z89" s="156" t="s">
        <v>394</v>
      </c>
    </row>
    <row r="90" spans="1:26" ht="54.75" customHeight="1" x14ac:dyDescent="0.55000000000000004">
      <c r="A90" s="8"/>
      <c r="B90" s="18" t="s">
        <v>226</v>
      </c>
      <c r="C90" s="18" t="s">
        <v>384</v>
      </c>
      <c r="D90" s="19" t="s">
        <v>395</v>
      </c>
      <c r="E90" s="22" t="s">
        <v>386</v>
      </c>
      <c r="F90" s="44">
        <v>75</v>
      </c>
      <c r="G90" s="45" t="s">
        <v>51</v>
      </c>
      <c r="H90" s="82" t="s">
        <v>396</v>
      </c>
      <c r="I90" s="81" t="s">
        <v>397</v>
      </c>
      <c r="J90" s="83" t="s">
        <v>398</v>
      </c>
      <c r="K90" s="81" t="s">
        <v>390</v>
      </c>
      <c r="L90" s="81" t="s">
        <v>83</v>
      </c>
      <c r="M90" s="45" t="s">
        <v>51</v>
      </c>
      <c r="N90" s="82" t="s">
        <v>396</v>
      </c>
      <c r="O90" s="81" t="s">
        <v>397</v>
      </c>
      <c r="P90" s="83" t="s">
        <v>398</v>
      </c>
      <c r="Q90" s="81" t="s">
        <v>390</v>
      </c>
      <c r="R90" s="81" t="s">
        <v>83</v>
      </c>
      <c r="S90" s="83" t="s">
        <v>46</v>
      </c>
      <c r="T90" s="46" t="s">
        <v>47</v>
      </c>
      <c r="U90" s="47"/>
      <c r="V90" s="48"/>
      <c r="W90" s="48"/>
      <c r="X90" s="48"/>
      <c r="Z90" s="156"/>
    </row>
    <row r="91" spans="1:26" ht="253.5" x14ac:dyDescent="0.55000000000000004">
      <c r="A91" s="8"/>
      <c r="B91" s="18" t="s">
        <v>226</v>
      </c>
      <c r="C91" s="18" t="s">
        <v>384</v>
      </c>
      <c r="D91" s="19" t="s">
        <v>395</v>
      </c>
      <c r="E91" s="17" t="s">
        <v>399</v>
      </c>
      <c r="F91" s="44">
        <v>76</v>
      </c>
      <c r="G91" s="45" t="s">
        <v>40</v>
      </c>
      <c r="H91" s="82" t="s">
        <v>400</v>
      </c>
      <c r="I91" s="81" t="s">
        <v>401</v>
      </c>
      <c r="J91" s="83" t="s">
        <v>402</v>
      </c>
      <c r="K91" s="81" t="s">
        <v>403</v>
      </c>
      <c r="L91" s="81" t="s">
        <v>179</v>
      </c>
      <c r="M91" s="45" t="s">
        <v>40</v>
      </c>
      <c r="N91" s="82" t="s">
        <v>400</v>
      </c>
      <c r="O91" s="81" t="s">
        <v>401</v>
      </c>
      <c r="P91" s="83" t="s">
        <v>402</v>
      </c>
      <c r="Q91" s="81" t="s">
        <v>403</v>
      </c>
      <c r="R91" s="81" t="s">
        <v>179</v>
      </c>
      <c r="S91" s="83" t="s">
        <v>46</v>
      </c>
      <c r="T91" s="46" t="s">
        <v>47</v>
      </c>
      <c r="U91" s="47"/>
      <c r="V91" s="48"/>
      <c r="W91" s="48"/>
      <c r="X91" s="48"/>
      <c r="Z91" s="156"/>
    </row>
    <row r="92" spans="1:26" ht="175.5" x14ac:dyDescent="0.55000000000000004">
      <c r="A92" s="8"/>
      <c r="B92" s="18" t="s">
        <v>226</v>
      </c>
      <c r="C92" s="18" t="s">
        <v>384</v>
      </c>
      <c r="D92" s="19" t="s">
        <v>395</v>
      </c>
      <c r="E92" s="19" t="s">
        <v>404</v>
      </c>
      <c r="F92" s="44">
        <v>77</v>
      </c>
      <c r="G92" s="45" t="s">
        <v>40</v>
      </c>
      <c r="H92" s="82" t="s">
        <v>405</v>
      </c>
      <c r="I92" s="81" t="s">
        <v>406</v>
      </c>
      <c r="J92" s="83" t="s">
        <v>407</v>
      </c>
      <c r="K92" s="81" t="s">
        <v>403</v>
      </c>
      <c r="L92" s="81" t="s">
        <v>83</v>
      </c>
      <c r="M92" s="45" t="s">
        <v>40</v>
      </c>
      <c r="N92" s="82" t="s">
        <v>405</v>
      </c>
      <c r="O92" s="81" t="s">
        <v>406</v>
      </c>
      <c r="P92" s="83" t="s">
        <v>407</v>
      </c>
      <c r="Q92" s="81" t="s">
        <v>403</v>
      </c>
      <c r="R92" s="81" t="s">
        <v>83</v>
      </c>
      <c r="S92" s="83" t="s">
        <v>46</v>
      </c>
      <c r="T92" s="46" t="s">
        <v>47</v>
      </c>
      <c r="U92" s="47"/>
      <c r="V92" s="48"/>
      <c r="W92" s="48"/>
      <c r="X92" s="48"/>
      <c r="Z92" s="156"/>
    </row>
    <row r="93" spans="1:26" ht="175.5" x14ac:dyDescent="0.55000000000000004">
      <c r="A93" s="8"/>
      <c r="B93" s="18" t="s">
        <v>226</v>
      </c>
      <c r="C93" s="21" t="s">
        <v>384</v>
      </c>
      <c r="D93" s="22" t="s">
        <v>395</v>
      </c>
      <c r="E93" s="22" t="s">
        <v>404</v>
      </c>
      <c r="F93" s="44">
        <v>78</v>
      </c>
      <c r="G93" s="45" t="s">
        <v>40</v>
      </c>
      <c r="H93" s="82" t="s">
        <v>408</v>
      </c>
      <c r="I93" s="81" t="s">
        <v>409</v>
      </c>
      <c r="J93" s="83" t="s">
        <v>410</v>
      </c>
      <c r="K93" s="81" t="s">
        <v>403</v>
      </c>
      <c r="L93" s="81" t="s">
        <v>83</v>
      </c>
      <c r="M93" s="45" t="s">
        <v>40</v>
      </c>
      <c r="N93" s="82" t="s">
        <v>408</v>
      </c>
      <c r="O93" s="81" t="s">
        <v>409</v>
      </c>
      <c r="P93" s="83" t="s">
        <v>410</v>
      </c>
      <c r="Q93" s="81" t="s">
        <v>403</v>
      </c>
      <c r="R93" s="81" t="s">
        <v>83</v>
      </c>
      <c r="S93" s="83" t="s">
        <v>46</v>
      </c>
      <c r="T93" s="46" t="s">
        <v>47</v>
      </c>
      <c r="U93" s="47"/>
      <c r="V93" s="48"/>
      <c r="W93" s="48"/>
      <c r="X93" s="48"/>
      <c r="Z93" s="156"/>
    </row>
    <row r="94" spans="1:26" ht="331.5" x14ac:dyDescent="0.55000000000000004">
      <c r="B94" s="18" t="s">
        <v>226</v>
      </c>
      <c r="C94" s="16" t="s">
        <v>411</v>
      </c>
      <c r="D94" s="17" t="s">
        <v>412</v>
      </c>
      <c r="E94" s="17" t="s">
        <v>413</v>
      </c>
      <c r="F94" s="44">
        <v>79</v>
      </c>
      <c r="G94" s="45" t="s">
        <v>40</v>
      </c>
      <c r="H94" s="82" t="s">
        <v>414</v>
      </c>
      <c r="I94" s="81" t="s">
        <v>415</v>
      </c>
      <c r="J94" s="49" t="s">
        <v>416</v>
      </c>
      <c r="K94" s="81" t="s">
        <v>417</v>
      </c>
      <c r="L94" s="81" t="s">
        <v>83</v>
      </c>
      <c r="M94" s="45" t="s">
        <v>40</v>
      </c>
      <c r="N94" s="25" t="s">
        <v>418</v>
      </c>
      <c r="O94" s="69" t="s">
        <v>419</v>
      </c>
      <c r="P94" s="74" t="s">
        <v>420</v>
      </c>
      <c r="Q94" s="74" t="s">
        <v>421</v>
      </c>
      <c r="R94" s="81" t="s">
        <v>83</v>
      </c>
      <c r="S94" s="83" t="s">
        <v>46</v>
      </c>
      <c r="T94" s="46" t="s">
        <v>47</v>
      </c>
      <c r="U94" s="47"/>
      <c r="V94" s="48"/>
      <c r="W94" s="48"/>
      <c r="X94" s="48"/>
      <c r="Z94" s="166" t="s">
        <v>422</v>
      </c>
    </row>
    <row r="95" spans="1:26" ht="117" x14ac:dyDescent="0.55000000000000004">
      <c r="B95" s="18" t="s">
        <v>226</v>
      </c>
      <c r="C95" s="18" t="s">
        <v>411</v>
      </c>
      <c r="D95" s="19" t="s">
        <v>423</v>
      </c>
      <c r="E95" s="19" t="s">
        <v>424</v>
      </c>
      <c r="F95" s="84">
        <v>80</v>
      </c>
      <c r="G95" s="45" t="s">
        <v>141</v>
      </c>
      <c r="H95" s="82" t="s">
        <v>425</v>
      </c>
      <c r="I95" s="81" t="s">
        <v>426</v>
      </c>
      <c r="J95" s="83" t="s">
        <v>427</v>
      </c>
      <c r="K95" s="81" t="s">
        <v>417</v>
      </c>
      <c r="L95" s="81" t="s">
        <v>83</v>
      </c>
      <c r="M95" s="84" t="s">
        <v>141</v>
      </c>
      <c r="N95" s="94" t="s">
        <v>428</v>
      </c>
      <c r="O95" s="93" t="s">
        <v>428</v>
      </c>
      <c r="P95" s="93" t="s">
        <v>428</v>
      </c>
      <c r="Q95" s="93" t="s">
        <v>428</v>
      </c>
      <c r="R95" s="93" t="s">
        <v>428</v>
      </c>
      <c r="S95" s="93" t="s">
        <v>428</v>
      </c>
      <c r="T95" s="46" t="s">
        <v>47</v>
      </c>
      <c r="U95" s="47"/>
      <c r="V95" s="48"/>
      <c r="W95" s="48"/>
      <c r="X95" s="48"/>
      <c r="Z95" s="167"/>
    </row>
    <row r="96" spans="1:26" ht="117" x14ac:dyDescent="0.55000000000000004">
      <c r="B96" s="18" t="s">
        <v>226</v>
      </c>
      <c r="C96" s="18" t="s">
        <v>411</v>
      </c>
      <c r="D96" s="19" t="s">
        <v>423</v>
      </c>
      <c r="E96" s="22" t="s">
        <v>424</v>
      </c>
      <c r="F96" s="84">
        <v>81</v>
      </c>
      <c r="G96" s="45" t="s">
        <v>141</v>
      </c>
      <c r="H96" s="82" t="s">
        <v>429</v>
      </c>
      <c r="I96" s="81" t="s">
        <v>430</v>
      </c>
      <c r="J96" s="83" t="s">
        <v>431</v>
      </c>
      <c r="K96" s="81" t="s">
        <v>417</v>
      </c>
      <c r="L96" s="81" t="s">
        <v>83</v>
      </c>
      <c r="M96" s="84" t="s">
        <v>141</v>
      </c>
      <c r="N96" s="94" t="s">
        <v>428</v>
      </c>
      <c r="O96" s="93" t="s">
        <v>428</v>
      </c>
      <c r="P96" s="93" t="s">
        <v>428</v>
      </c>
      <c r="Q96" s="93" t="s">
        <v>428</v>
      </c>
      <c r="R96" s="93" t="s">
        <v>428</v>
      </c>
      <c r="S96" s="93" t="s">
        <v>428</v>
      </c>
      <c r="T96" s="46" t="s">
        <v>47</v>
      </c>
      <c r="U96" s="47"/>
      <c r="V96" s="48"/>
      <c r="W96" s="48"/>
      <c r="X96" s="48"/>
      <c r="Z96" s="167"/>
    </row>
    <row r="97" spans="1:26" ht="273" x14ac:dyDescent="0.55000000000000004">
      <c r="B97" s="18" t="s">
        <v>226</v>
      </c>
      <c r="C97" s="18" t="s">
        <v>411</v>
      </c>
      <c r="D97" s="19" t="s">
        <v>423</v>
      </c>
      <c r="E97" s="24" t="s">
        <v>432</v>
      </c>
      <c r="F97" s="44">
        <v>82</v>
      </c>
      <c r="G97" s="45" t="s">
        <v>51</v>
      </c>
      <c r="H97" s="82" t="s">
        <v>433</v>
      </c>
      <c r="I97" s="81" t="s">
        <v>434</v>
      </c>
      <c r="J97" s="83" t="s">
        <v>435</v>
      </c>
      <c r="K97" s="81" t="s">
        <v>436</v>
      </c>
      <c r="L97" s="81" t="s">
        <v>179</v>
      </c>
      <c r="M97" s="45" t="s">
        <v>51</v>
      </c>
      <c r="N97" s="82" t="s">
        <v>433</v>
      </c>
      <c r="O97" s="81" t="s">
        <v>434</v>
      </c>
      <c r="P97" s="83" t="s">
        <v>435</v>
      </c>
      <c r="Q97" s="81" t="s">
        <v>436</v>
      </c>
      <c r="R97" s="81" t="s">
        <v>179</v>
      </c>
      <c r="S97" s="83" t="s">
        <v>46</v>
      </c>
      <c r="T97" s="46" t="s">
        <v>47</v>
      </c>
      <c r="U97" s="47"/>
      <c r="V97" s="48"/>
      <c r="W97" s="48"/>
      <c r="X97" s="48"/>
      <c r="Z97" s="167"/>
    </row>
    <row r="98" spans="1:26" ht="292.5" x14ac:dyDescent="0.55000000000000004">
      <c r="B98" s="21" t="s">
        <v>226</v>
      </c>
      <c r="C98" s="21" t="s">
        <v>411</v>
      </c>
      <c r="D98" s="22" t="s">
        <v>423</v>
      </c>
      <c r="E98" s="22" t="s">
        <v>437</v>
      </c>
      <c r="F98" s="44">
        <v>83</v>
      </c>
      <c r="G98" s="45" t="s">
        <v>51</v>
      </c>
      <c r="H98" s="82" t="s">
        <v>438</v>
      </c>
      <c r="I98" s="81" t="s">
        <v>439</v>
      </c>
      <c r="J98" s="83" t="s">
        <v>440</v>
      </c>
      <c r="K98" s="81" t="s">
        <v>441</v>
      </c>
      <c r="L98" s="81" t="s">
        <v>179</v>
      </c>
      <c r="M98" s="45" t="s">
        <v>51</v>
      </c>
      <c r="N98" s="25" t="s">
        <v>438</v>
      </c>
      <c r="O98" s="86" t="s">
        <v>439</v>
      </c>
      <c r="P98" s="70" t="s">
        <v>442</v>
      </c>
      <c r="Q98" s="81" t="s">
        <v>441</v>
      </c>
      <c r="R98" s="81" t="s">
        <v>179</v>
      </c>
      <c r="S98" s="83" t="s">
        <v>46</v>
      </c>
      <c r="T98" s="46" t="s">
        <v>47</v>
      </c>
      <c r="U98" s="47"/>
      <c r="V98" s="48"/>
      <c r="W98" s="48"/>
      <c r="X98" s="48"/>
      <c r="Z98" s="168"/>
    </row>
    <row r="99" spans="1:26" ht="253.5" x14ac:dyDescent="0.55000000000000004">
      <c r="B99" s="23" t="s">
        <v>443</v>
      </c>
      <c r="C99" s="16" t="s">
        <v>444</v>
      </c>
      <c r="D99" s="17" t="s">
        <v>445</v>
      </c>
      <c r="E99" s="17" t="s">
        <v>446</v>
      </c>
      <c r="F99" s="44">
        <v>84</v>
      </c>
      <c r="G99" s="45" t="s">
        <v>40</v>
      </c>
      <c r="H99" s="82" t="s">
        <v>447</v>
      </c>
      <c r="I99" s="81" t="s">
        <v>448</v>
      </c>
      <c r="J99" s="83" t="s">
        <v>449</v>
      </c>
      <c r="K99" s="81" t="s">
        <v>403</v>
      </c>
      <c r="L99" s="81" t="s">
        <v>83</v>
      </c>
      <c r="M99" s="45" t="s">
        <v>40</v>
      </c>
      <c r="N99" s="71" t="s">
        <v>450</v>
      </c>
      <c r="O99" s="69" t="s">
        <v>451</v>
      </c>
      <c r="P99" s="70" t="s">
        <v>452</v>
      </c>
      <c r="Q99" s="92" t="s">
        <v>453</v>
      </c>
      <c r="R99" s="81" t="s">
        <v>83</v>
      </c>
      <c r="S99" s="83" t="s">
        <v>46</v>
      </c>
      <c r="T99" s="46" t="s">
        <v>47</v>
      </c>
      <c r="U99" s="47"/>
      <c r="V99" s="48"/>
      <c r="W99" s="48"/>
      <c r="X99" s="48"/>
      <c r="Z99" s="156" t="s">
        <v>454</v>
      </c>
    </row>
    <row r="100" spans="1:26" ht="156" x14ac:dyDescent="0.55000000000000004">
      <c r="B100" s="18" t="s">
        <v>443</v>
      </c>
      <c r="C100" s="18" t="s">
        <v>444</v>
      </c>
      <c r="D100" s="19" t="s">
        <v>445</v>
      </c>
      <c r="E100" s="19" t="s">
        <v>446</v>
      </c>
      <c r="F100" s="44">
        <v>85</v>
      </c>
      <c r="G100" s="45" t="s">
        <v>40</v>
      </c>
      <c r="H100" s="82" t="s">
        <v>455</v>
      </c>
      <c r="I100" s="81" t="s">
        <v>456</v>
      </c>
      <c r="J100" s="83" t="s">
        <v>457</v>
      </c>
      <c r="K100" s="81" t="s">
        <v>403</v>
      </c>
      <c r="L100" s="81" t="s">
        <v>83</v>
      </c>
      <c r="M100" s="45" t="s">
        <v>40</v>
      </c>
      <c r="N100" s="71" t="s">
        <v>458</v>
      </c>
      <c r="O100" s="69" t="s">
        <v>459</v>
      </c>
      <c r="P100" s="70" t="s">
        <v>460</v>
      </c>
      <c r="Q100" s="92" t="s">
        <v>453</v>
      </c>
      <c r="R100" s="81" t="s">
        <v>83</v>
      </c>
      <c r="S100" s="83" t="s">
        <v>46</v>
      </c>
      <c r="T100" s="46" t="s">
        <v>47</v>
      </c>
      <c r="U100" s="47"/>
      <c r="V100" s="48"/>
      <c r="W100" s="48"/>
      <c r="X100" s="48"/>
      <c r="Z100" s="156"/>
    </row>
    <row r="101" spans="1:26" ht="195" x14ac:dyDescent="0.55000000000000004">
      <c r="B101" s="18" t="s">
        <v>443</v>
      </c>
      <c r="C101" s="18" t="s">
        <v>444</v>
      </c>
      <c r="D101" s="19" t="s">
        <v>445</v>
      </c>
      <c r="E101" s="19" t="s">
        <v>446</v>
      </c>
      <c r="F101" s="44">
        <v>86</v>
      </c>
      <c r="G101" s="45" t="s">
        <v>51</v>
      </c>
      <c r="H101" s="82" t="s">
        <v>461</v>
      </c>
      <c r="I101" s="81" t="s">
        <v>462</v>
      </c>
      <c r="J101" s="83" t="s">
        <v>463</v>
      </c>
      <c r="K101" s="81" t="s">
        <v>403</v>
      </c>
      <c r="L101" s="81" t="s">
        <v>83</v>
      </c>
      <c r="M101" s="45" t="s">
        <v>51</v>
      </c>
      <c r="N101" s="71" t="s">
        <v>464</v>
      </c>
      <c r="O101" s="69" t="s">
        <v>465</v>
      </c>
      <c r="P101" s="70" t="s">
        <v>466</v>
      </c>
      <c r="Q101" s="92" t="s">
        <v>453</v>
      </c>
      <c r="R101" s="81" t="s">
        <v>83</v>
      </c>
      <c r="S101" s="83" t="s">
        <v>46</v>
      </c>
      <c r="T101" s="46" t="s">
        <v>47</v>
      </c>
      <c r="U101" s="47"/>
      <c r="V101" s="48"/>
      <c r="W101" s="48"/>
      <c r="X101" s="48"/>
      <c r="Z101" s="156"/>
    </row>
    <row r="102" spans="1:26" ht="117" x14ac:dyDescent="0.55000000000000004">
      <c r="B102" s="18" t="s">
        <v>443</v>
      </c>
      <c r="C102" s="18" t="s">
        <v>444</v>
      </c>
      <c r="D102" s="19" t="s">
        <v>445</v>
      </c>
      <c r="E102" s="22" t="s">
        <v>446</v>
      </c>
      <c r="F102" s="44">
        <v>87</v>
      </c>
      <c r="G102" s="45" t="s">
        <v>51</v>
      </c>
      <c r="H102" s="82" t="s">
        <v>467</v>
      </c>
      <c r="I102" s="81" t="s">
        <v>468</v>
      </c>
      <c r="J102" s="83" t="s">
        <v>469</v>
      </c>
      <c r="K102" s="81" t="s">
        <v>403</v>
      </c>
      <c r="L102" s="81" t="s">
        <v>83</v>
      </c>
      <c r="M102" s="45" t="s">
        <v>51</v>
      </c>
      <c r="N102" s="71" t="s">
        <v>470</v>
      </c>
      <c r="O102" s="86" t="s">
        <v>468</v>
      </c>
      <c r="P102" s="88" t="s">
        <v>469</v>
      </c>
      <c r="Q102" s="92" t="s">
        <v>453</v>
      </c>
      <c r="R102" s="81" t="s">
        <v>83</v>
      </c>
      <c r="S102" s="83" t="s">
        <v>46</v>
      </c>
      <c r="T102" s="46" t="s">
        <v>47</v>
      </c>
      <c r="U102" s="47"/>
      <c r="V102" s="48"/>
      <c r="W102" s="48"/>
      <c r="X102" s="48"/>
      <c r="Z102" s="156"/>
    </row>
    <row r="103" spans="1:26" ht="273" x14ac:dyDescent="0.55000000000000004">
      <c r="B103" s="18" t="s">
        <v>443</v>
      </c>
      <c r="C103" s="18" t="s">
        <v>444</v>
      </c>
      <c r="D103" s="19" t="s">
        <v>445</v>
      </c>
      <c r="E103" s="17" t="s">
        <v>471</v>
      </c>
      <c r="F103" s="44">
        <v>88</v>
      </c>
      <c r="G103" s="45" t="s">
        <v>51</v>
      </c>
      <c r="H103" s="82" t="s">
        <v>472</v>
      </c>
      <c r="I103" s="81" t="s">
        <v>473</v>
      </c>
      <c r="J103" s="83" t="s">
        <v>474</v>
      </c>
      <c r="K103" s="81" t="s">
        <v>475</v>
      </c>
      <c r="L103" s="81" t="s">
        <v>476</v>
      </c>
      <c r="M103" s="45" t="s">
        <v>51</v>
      </c>
      <c r="N103" s="82" t="s">
        <v>472</v>
      </c>
      <c r="O103" s="81" t="s">
        <v>477</v>
      </c>
      <c r="P103" s="70" t="s">
        <v>478</v>
      </c>
      <c r="Q103" s="81" t="s">
        <v>475</v>
      </c>
      <c r="R103" s="81" t="s">
        <v>476</v>
      </c>
      <c r="S103" s="83" t="s">
        <v>46</v>
      </c>
      <c r="T103" s="46" t="s">
        <v>47</v>
      </c>
      <c r="U103" s="47"/>
      <c r="V103" s="48"/>
      <c r="W103" s="48"/>
      <c r="X103" s="48"/>
      <c r="Z103" s="156"/>
    </row>
    <row r="104" spans="1:26" ht="195" x14ac:dyDescent="0.55000000000000004">
      <c r="B104" s="18" t="s">
        <v>443</v>
      </c>
      <c r="C104" s="18" t="s">
        <v>444</v>
      </c>
      <c r="D104" s="19" t="s">
        <v>445</v>
      </c>
      <c r="E104" s="19" t="s">
        <v>471</v>
      </c>
      <c r="F104" s="44">
        <v>89</v>
      </c>
      <c r="G104" s="45" t="s">
        <v>51</v>
      </c>
      <c r="H104" s="82" t="s">
        <v>479</v>
      </c>
      <c r="I104" s="81" t="s">
        <v>480</v>
      </c>
      <c r="J104" s="83" t="s">
        <v>481</v>
      </c>
      <c r="K104" s="81" t="s">
        <v>475</v>
      </c>
      <c r="L104" s="81" t="s">
        <v>476</v>
      </c>
      <c r="M104" s="45" t="s">
        <v>51</v>
      </c>
      <c r="N104" s="82" t="s">
        <v>479</v>
      </c>
      <c r="O104" s="81" t="s">
        <v>480</v>
      </c>
      <c r="P104" s="83" t="s">
        <v>481</v>
      </c>
      <c r="Q104" s="81" t="s">
        <v>475</v>
      </c>
      <c r="R104" s="81" t="s">
        <v>476</v>
      </c>
      <c r="S104" s="83" t="s">
        <v>46</v>
      </c>
      <c r="T104" s="46" t="s">
        <v>47</v>
      </c>
      <c r="U104" s="47"/>
      <c r="V104" s="48"/>
      <c r="W104" s="48"/>
      <c r="X104" s="48"/>
      <c r="Z104" s="156"/>
    </row>
    <row r="105" spans="1:26" ht="156" x14ac:dyDescent="0.55000000000000004">
      <c r="B105" s="18" t="s">
        <v>443</v>
      </c>
      <c r="C105" s="18" t="s">
        <v>444</v>
      </c>
      <c r="D105" s="19" t="s">
        <v>445</v>
      </c>
      <c r="E105" s="22" t="s">
        <v>471</v>
      </c>
      <c r="F105" s="44">
        <v>90</v>
      </c>
      <c r="G105" s="45" t="s">
        <v>51</v>
      </c>
      <c r="H105" s="82" t="s">
        <v>482</v>
      </c>
      <c r="I105" s="81" t="s">
        <v>483</v>
      </c>
      <c r="J105" s="83" t="s">
        <v>484</v>
      </c>
      <c r="K105" s="81" t="s">
        <v>475</v>
      </c>
      <c r="L105" s="81" t="s">
        <v>476</v>
      </c>
      <c r="M105" s="45" t="s">
        <v>51</v>
      </c>
      <c r="N105" s="82" t="s">
        <v>482</v>
      </c>
      <c r="O105" s="81" t="s">
        <v>483</v>
      </c>
      <c r="P105" s="83" t="s">
        <v>484</v>
      </c>
      <c r="Q105" s="81" t="s">
        <v>475</v>
      </c>
      <c r="R105" s="81" t="s">
        <v>476</v>
      </c>
      <c r="S105" s="83" t="s">
        <v>46</v>
      </c>
      <c r="T105" s="46" t="s">
        <v>47</v>
      </c>
      <c r="U105" s="47"/>
      <c r="V105" s="48"/>
      <c r="W105" s="48"/>
      <c r="X105" s="48"/>
      <c r="Z105" s="156"/>
    </row>
    <row r="106" spans="1:26" ht="273" x14ac:dyDescent="0.55000000000000004">
      <c r="B106" s="18" t="s">
        <v>443</v>
      </c>
      <c r="C106" s="18" t="s">
        <v>444</v>
      </c>
      <c r="D106" s="19" t="s">
        <v>445</v>
      </c>
      <c r="E106" s="17" t="s">
        <v>485</v>
      </c>
      <c r="F106" s="44">
        <v>91</v>
      </c>
      <c r="G106" s="45" t="s">
        <v>51</v>
      </c>
      <c r="H106" s="82" t="s">
        <v>486</v>
      </c>
      <c r="I106" s="81" t="s">
        <v>487</v>
      </c>
      <c r="J106" s="83" t="s">
        <v>488</v>
      </c>
      <c r="K106" s="81" t="s">
        <v>489</v>
      </c>
      <c r="L106" s="81" t="s">
        <v>476</v>
      </c>
      <c r="M106" s="45" t="s">
        <v>51</v>
      </c>
      <c r="N106" s="25" t="s">
        <v>486</v>
      </c>
      <c r="O106" s="86" t="s">
        <v>487</v>
      </c>
      <c r="P106" s="70" t="s">
        <v>490</v>
      </c>
      <c r="Q106" s="81" t="s">
        <v>489</v>
      </c>
      <c r="R106" s="81" t="s">
        <v>476</v>
      </c>
      <c r="S106" s="83" t="s">
        <v>46</v>
      </c>
      <c r="T106" s="46" t="s">
        <v>47</v>
      </c>
      <c r="U106" s="47"/>
      <c r="V106" s="48"/>
      <c r="W106" s="48"/>
      <c r="X106" s="48"/>
      <c r="Z106" s="156"/>
    </row>
    <row r="107" spans="1:26" ht="273" x14ac:dyDescent="0.55000000000000004">
      <c r="B107" s="18" t="s">
        <v>443</v>
      </c>
      <c r="C107" s="18" t="s">
        <v>444</v>
      </c>
      <c r="D107" s="19" t="s">
        <v>445</v>
      </c>
      <c r="E107" s="19" t="s">
        <v>491</v>
      </c>
      <c r="F107" s="44">
        <v>92</v>
      </c>
      <c r="G107" s="45" t="s">
        <v>51</v>
      </c>
      <c r="H107" s="82" t="s">
        <v>492</v>
      </c>
      <c r="I107" s="81" t="s">
        <v>493</v>
      </c>
      <c r="J107" s="83" t="s">
        <v>494</v>
      </c>
      <c r="K107" s="81" t="s">
        <v>489</v>
      </c>
      <c r="L107" s="81" t="s">
        <v>476</v>
      </c>
      <c r="M107" s="45" t="s">
        <v>51</v>
      </c>
      <c r="N107" s="25" t="s">
        <v>495</v>
      </c>
      <c r="O107" s="86" t="s">
        <v>493</v>
      </c>
      <c r="P107" s="70" t="s">
        <v>496</v>
      </c>
      <c r="Q107" s="81" t="s">
        <v>489</v>
      </c>
      <c r="R107" s="81" t="s">
        <v>476</v>
      </c>
      <c r="S107" s="83" t="s">
        <v>46</v>
      </c>
      <c r="T107" s="46" t="s">
        <v>47</v>
      </c>
      <c r="U107" s="47"/>
      <c r="V107" s="48"/>
      <c r="W107" s="48"/>
      <c r="X107" s="48"/>
      <c r="Z107" s="156"/>
    </row>
    <row r="108" spans="1:26" ht="97.5" x14ac:dyDescent="0.55000000000000004">
      <c r="B108" s="18" t="s">
        <v>443</v>
      </c>
      <c r="C108" s="18" t="s">
        <v>444</v>
      </c>
      <c r="D108" s="19" t="s">
        <v>445</v>
      </c>
      <c r="E108" s="22" t="s">
        <v>491</v>
      </c>
      <c r="F108" s="44">
        <v>93</v>
      </c>
      <c r="G108" s="45" t="s">
        <v>51</v>
      </c>
      <c r="H108" s="82" t="s">
        <v>497</v>
      </c>
      <c r="I108" s="81" t="s">
        <v>498</v>
      </c>
      <c r="J108" s="83" t="s">
        <v>499</v>
      </c>
      <c r="K108" s="81" t="s">
        <v>489</v>
      </c>
      <c r="L108" s="81" t="s">
        <v>476</v>
      </c>
      <c r="M108" s="45" t="s">
        <v>51</v>
      </c>
      <c r="N108" s="82" t="s">
        <v>497</v>
      </c>
      <c r="O108" s="81" t="s">
        <v>498</v>
      </c>
      <c r="P108" s="83" t="s">
        <v>499</v>
      </c>
      <c r="Q108" s="81" t="s">
        <v>489</v>
      </c>
      <c r="R108" s="81" t="s">
        <v>476</v>
      </c>
      <c r="S108" s="83" t="s">
        <v>46</v>
      </c>
      <c r="T108" s="46" t="s">
        <v>47</v>
      </c>
      <c r="U108" s="47"/>
      <c r="V108" s="48"/>
      <c r="W108" s="48"/>
      <c r="X108" s="48"/>
      <c r="Z108" s="156"/>
    </row>
    <row r="109" spans="1:26" ht="214.5" x14ac:dyDescent="0.55000000000000004">
      <c r="B109" s="18" t="s">
        <v>443</v>
      </c>
      <c r="C109" s="18" t="s">
        <v>444</v>
      </c>
      <c r="D109" s="19" t="s">
        <v>445</v>
      </c>
      <c r="E109" s="17" t="s">
        <v>500</v>
      </c>
      <c r="F109" s="44">
        <v>94</v>
      </c>
      <c r="G109" s="45" t="s">
        <v>51</v>
      </c>
      <c r="H109" s="82" t="s">
        <v>501</v>
      </c>
      <c r="I109" s="81" t="s">
        <v>502</v>
      </c>
      <c r="J109" s="83" t="s">
        <v>503</v>
      </c>
      <c r="K109" s="81" t="s">
        <v>504</v>
      </c>
      <c r="L109" s="81" t="s">
        <v>476</v>
      </c>
      <c r="M109" s="45" t="s">
        <v>51</v>
      </c>
      <c r="N109" s="25" t="s">
        <v>501</v>
      </c>
      <c r="O109" s="86" t="s">
        <v>502</v>
      </c>
      <c r="P109" s="70" t="s">
        <v>505</v>
      </c>
      <c r="Q109" s="81" t="s">
        <v>504</v>
      </c>
      <c r="R109" s="81" t="s">
        <v>476</v>
      </c>
      <c r="S109" s="83" t="s">
        <v>46</v>
      </c>
      <c r="T109" s="46" t="s">
        <v>47</v>
      </c>
      <c r="U109" s="47"/>
      <c r="V109" s="48"/>
      <c r="W109" s="48"/>
      <c r="X109" s="48"/>
      <c r="Z109" s="156"/>
    </row>
    <row r="110" spans="1:26" ht="175.5" x14ac:dyDescent="0.55000000000000004">
      <c r="B110" s="18" t="s">
        <v>443</v>
      </c>
      <c r="C110" s="18" t="s">
        <v>444</v>
      </c>
      <c r="D110" s="19" t="s">
        <v>445</v>
      </c>
      <c r="E110" s="19" t="s">
        <v>506</v>
      </c>
      <c r="F110" s="84">
        <v>95</v>
      </c>
      <c r="G110" s="45" t="s">
        <v>141</v>
      </c>
      <c r="H110" s="82" t="s">
        <v>507</v>
      </c>
      <c r="I110" s="81" t="s">
        <v>508</v>
      </c>
      <c r="J110" s="83" t="s">
        <v>509</v>
      </c>
      <c r="K110" s="81" t="s">
        <v>510</v>
      </c>
      <c r="L110" s="81" t="s">
        <v>476</v>
      </c>
      <c r="M110" s="84" t="s">
        <v>141</v>
      </c>
      <c r="N110" s="87" t="s">
        <v>507</v>
      </c>
      <c r="O110" s="85" t="s">
        <v>508</v>
      </c>
      <c r="P110" s="93" t="s">
        <v>509</v>
      </c>
      <c r="Q110" s="85" t="s">
        <v>510</v>
      </c>
      <c r="R110" s="85" t="s">
        <v>476</v>
      </c>
      <c r="S110" s="93" t="s">
        <v>46</v>
      </c>
      <c r="T110" s="46" t="s">
        <v>47</v>
      </c>
      <c r="U110" s="47"/>
      <c r="V110" s="48"/>
      <c r="W110" s="48"/>
      <c r="X110" s="48"/>
      <c r="Z110" s="156"/>
    </row>
    <row r="111" spans="1:26" ht="117" x14ac:dyDescent="0.55000000000000004">
      <c r="B111" s="18" t="s">
        <v>443</v>
      </c>
      <c r="C111" s="18" t="s">
        <v>444</v>
      </c>
      <c r="D111" s="19" t="s">
        <v>445</v>
      </c>
      <c r="E111" s="22" t="s">
        <v>506</v>
      </c>
      <c r="F111" s="84">
        <v>96</v>
      </c>
      <c r="G111" s="45" t="s">
        <v>141</v>
      </c>
      <c r="H111" s="82" t="s">
        <v>511</v>
      </c>
      <c r="I111" s="81" t="s">
        <v>512</v>
      </c>
      <c r="J111" s="83" t="s">
        <v>513</v>
      </c>
      <c r="K111" s="81" t="s">
        <v>510</v>
      </c>
      <c r="L111" s="81" t="s">
        <v>476</v>
      </c>
      <c r="M111" s="84" t="s">
        <v>141</v>
      </c>
      <c r="N111" s="87" t="s">
        <v>511</v>
      </c>
      <c r="O111" s="85" t="s">
        <v>512</v>
      </c>
      <c r="P111" s="93" t="s">
        <v>513</v>
      </c>
      <c r="Q111" s="85" t="s">
        <v>510</v>
      </c>
      <c r="R111" s="85" t="s">
        <v>476</v>
      </c>
      <c r="S111" s="93" t="s">
        <v>46</v>
      </c>
      <c r="T111" s="46" t="s">
        <v>47</v>
      </c>
      <c r="U111" s="47"/>
      <c r="V111" s="48"/>
      <c r="W111" s="48"/>
      <c r="X111" s="48"/>
      <c r="Z111" s="156"/>
    </row>
    <row r="112" spans="1:26" ht="136.5" x14ac:dyDescent="0.55000000000000004">
      <c r="A112" s="8"/>
      <c r="B112" s="18" t="s">
        <v>443</v>
      </c>
      <c r="C112" s="18" t="s">
        <v>444</v>
      </c>
      <c r="D112" s="19" t="s">
        <v>445</v>
      </c>
      <c r="E112" s="17" t="s">
        <v>514</v>
      </c>
      <c r="F112" s="44">
        <v>97</v>
      </c>
      <c r="G112" s="45" t="s">
        <v>51</v>
      </c>
      <c r="H112" s="82" t="s">
        <v>515</v>
      </c>
      <c r="I112" s="81" t="s">
        <v>516</v>
      </c>
      <c r="J112" s="83" t="s">
        <v>517</v>
      </c>
      <c r="K112" s="81" t="s">
        <v>518</v>
      </c>
      <c r="L112" s="81" t="s">
        <v>83</v>
      </c>
      <c r="M112" s="45" t="s">
        <v>51</v>
      </c>
      <c r="N112" s="71" t="s">
        <v>519</v>
      </c>
      <c r="O112" s="69" t="s">
        <v>520</v>
      </c>
      <c r="P112" s="88" t="s">
        <v>517</v>
      </c>
      <c r="Q112" s="81" t="s">
        <v>518</v>
      </c>
      <c r="R112" s="81" t="s">
        <v>83</v>
      </c>
      <c r="S112" s="83" t="s">
        <v>46</v>
      </c>
      <c r="T112" s="46" t="s">
        <v>47</v>
      </c>
      <c r="U112" s="47"/>
      <c r="V112" s="48"/>
      <c r="W112" s="48"/>
      <c r="X112" s="48"/>
      <c r="Z112" s="166" t="s">
        <v>521</v>
      </c>
    </row>
    <row r="113" spans="1:26" ht="331.5" x14ac:dyDescent="0.55000000000000004">
      <c r="A113" s="8"/>
      <c r="B113" s="18" t="s">
        <v>443</v>
      </c>
      <c r="C113" s="18" t="s">
        <v>444</v>
      </c>
      <c r="D113" s="19" t="s">
        <v>445</v>
      </c>
      <c r="E113" s="19" t="s">
        <v>514</v>
      </c>
      <c r="F113" s="44">
        <v>98</v>
      </c>
      <c r="G113" s="45" t="s">
        <v>51</v>
      </c>
      <c r="H113" s="82" t="s">
        <v>522</v>
      </c>
      <c r="I113" s="81" t="s">
        <v>523</v>
      </c>
      <c r="J113" s="83" t="s">
        <v>524</v>
      </c>
      <c r="K113" s="81" t="s">
        <v>518</v>
      </c>
      <c r="L113" s="81" t="s">
        <v>83</v>
      </c>
      <c r="M113" s="45" t="s">
        <v>51</v>
      </c>
      <c r="N113" s="71" t="s">
        <v>525</v>
      </c>
      <c r="O113" s="69" t="s">
        <v>526</v>
      </c>
      <c r="P113" s="88" t="s">
        <v>527</v>
      </c>
      <c r="Q113" s="81" t="s">
        <v>518</v>
      </c>
      <c r="R113" s="81" t="s">
        <v>83</v>
      </c>
      <c r="S113" s="83" t="s">
        <v>46</v>
      </c>
      <c r="T113" s="46" t="s">
        <v>47</v>
      </c>
      <c r="U113" s="47"/>
      <c r="V113" s="48"/>
      <c r="W113" s="48"/>
      <c r="X113" s="48"/>
      <c r="Z113" s="167"/>
    </row>
    <row r="114" spans="1:26" ht="136.5" x14ac:dyDescent="0.55000000000000004">
      <c r="A114" s="8"/>
      <c r="B114" s="18" t="s">
        <v>443</v>
      </c>
      <c r="C114" s="18" t="s">
        <v>444</v>
      </c>
      <c r="D114" s="19" t="s">
        <v>445</v>
      </c>
      <c r="E114" s="19" t="s">
        <v>514</v>
      </c>
      <c r="F114" s="84">
        <v>99</v>
      </c>
      <c r="G114" s="45" t="s">
        <v>51</v>
      </c>
      <c r="H114" s="82" t="s">
        <v>528</v>
      </c>
      <c r="I114" s="81" t="s">
        <v>529</v>
      </c>
      <c r="J114" s="83" t="s">
        <v>530</v>
      </c>
      <c r="K114" s="81" t="s">
        <v>518</v>
      </c>
      <c r="L114" s="81" t="s">
        <v>83</v>
      </c>
      <c r="M114" s="84" t="s">
        <v>428</v>
      </c>
      <c r="N114" s="94" t="s">
        <v>428</v>
      </c>
      <c r="O114" s="93" t="s">
        <v>428</v>
      </c>
      <c r="P114" s="93" t="s">
        <v>428</v>
      </c>
      <c r="Q114" s="93" t="s">
        <v>428</v>
      </c>
      <c r="R114" s="93" t="s">
        <v>428</v>
      </c>
      <c r="S114" s="93" t="s">
        <v>428</v>
      </c>
      <c r="T114" s="46" t="s">
        <v>47</v>
      </c>
      <c r="U114" s="47"/>
      <c r="V114" s="48"/>
      <c r="W114" s="48"/>
      <c r="X114" s="48"/>
      <c r="Z114" s="167"/>
    </row>
    <row r="115" spans="1:26" ht="136.5" x14ac:dyDescent="0.55000000000000004">
      <c r="A115" s="8"/>
      <c r="B115" s="18" t="s">
        <v>443</v>
      </c>
      <c r="C115" s="18" t="s">
        <v>444</v>
      </c>
      <c r="D115" s="19" t="s">
        <v>445</v>
      </c>
      <c r="E115" s="22" t="s">
        <v>514</v>
      </c>
      <c r="F115" s="44">
        <v>100</v>
      </c>
      <c r="G115" s="45" t="s">
        <v>51</v>
      </c>
      <c r="H115" s="82" t="s">
        <v>531</v>
      </c>
      <c r="I115" s="81" t="s">
        <v>532</v>
      </c>
      <c r="J115" s="83" t="s">
        <v>533</v>
      </c>
      <c r="K115" s="81" t="s">
        <v>518</v>
      </c>
      <c r="L115" s="81" t="s">
        <v>83</v>
      </c>
      <c r="M115" s="45" t="s">
        <v>51</v>
      </c>
      <c r="N115" s="82" t="s">
        <v>531</v>
      </c>
      <c r="O115" s="81" t="s">
        <v>532</v>
      </c>
      <c r="P115" s="83" t="s">
        <v>533</v>
      </c>
      <c r="Q115" s="81" t="s">
        <v>518</v>
      </c>
      <c r="R115" s="81" t="s">
        <v>83</v>
      </c>
      <c r="S115" s="83" t="s">
        <v>46</v>
      </c>
      <c r="T115" s="46" t="s">
        <v>47</v>
      </c>
      <c r="U115" s="47"/>
      <c r="V115" s="48"/>
      <c r="W115" s="48"/>
      <c r="X115" s="48"/>
      <c r="Z115" s="167"/>
    </row>
    <row r="116" spans="1:26" ht="117" x14ac:dyDescent="0.55000000000000004">
      <c r="A116" s="8"/>
      <c r="B116" s="18" t="s">
        <v>443</v>
      </c>
      <c r="C116" s="18" t="s">
        <v>444</v>
      </c>
      <c r="D116" s="19" t="s">
        <v>445</v>
      </c>
      <c r="E116" s="17" t="s">
        <v>534</v>
      </c>
      <c r="F116" s="44">
        <v>101</v>
      </c>
      <c r="G116" s="45" t="s">
        <v>51</v>
      </c>
      <c r="H116" s="82" t="s">
        <v>535</v>
      </c>
      <c r="I116" s="81" t="s">
        <v>536</v>
      </c>
      <c r="J116" s="83" t="s">
        <v>537</v>
      </c>
      <c r="K116" s="81" t="s">
        <v>403</v>
      </c>
      <c r="L116" s="81" t="s">
        <v>83</v>
      </c>
      <c r="M116" s="45" t="s">
        <v>51</v>
      </c>
      <c r="N116" s="82" t="s">
        <v>535</v>
      </c>
      <c r="O116" s="81" t="s">
        <v>536</v>
      </c>
      <c r="P116" s="83" t="s">
        <v>537</v>
      </c>
      <c r="Q116" s="81" t="s">
        <v>403</v>
      </c>
      <c r="R116" s="81" t="s">
        <v>83</v>
      </c>
      <c r="S116" s="83" t="s">
        <v>46</v>
      </c>
      <c r="T116" s="46" t="s">
        <v>47</v>
      </c>
      <c r="U116" s="47"/>
      <c r="V116" s="48"/>
      <c r="W116" s="48"/>
      <c r="X116" s="48"/>
      <c r="Z116" s="167"/>
    </row>
    <row r="117" spans="1:26" ht="117" x14ac:dyDescent="0.55000000000000004">
      <c r="A117" s="8"/>
      <c r="B117" s="18" t="s">
        <v>443</v>
      </c>
      <c r="C117" s="21" t="s">
        <v>444</v>
      </c>
      <c r="D117" s="19" t="s">
        <v>445</v>
      </c>
      <c r="E117" s="22" t="s">
        <v>538</v>
      </c>
      <c r="F117" s="44">
        <v>102</v>
      </c>
      <c r="G117" s="45" t="s">
        <v>51</v>
      </c>
      <c r="H117" s="82" t="s">
        <v>539</v>
      </c>
      <c r="I117" s="81" t="s">
        <v>540</v>
      </c>
      <c r="J117" s="83" t="s">
        <v>541</v>
      </c>
      <c r="K117" s="81" t="s">
        <v>344</v>
      </c>
      <c r="L117" s="81" t="s">
        <v>83</v>
      </c>
      <c r="M117" s="45" t="s">
        <v>51</v>
      </c>
      <c r="N117" s="82" t="s">
        <v>539</v>
      </c>
      <c r="O117" s="81" t="s">
        <v>540</v>
      </c>
      <c r="P117" s="83" t="s">
        <v>541</v>
      </c>
      <c r="Q117" s="81" t="s">
        <v>344</v>
      </c>
      <c r="R117" s="81" t="s">
        <v>83</v>
      </c>
      <c r="S117" s="83" t="s">
        <v>46</v>
      </c>
      <c r="T117" s="46" t="s">
        <v>47</v>
      </c>
      <c r="U117" s="47"/>
      <c r="V117" s="48"/>
      <c r="W117" s="48"/>
      <c r="X117" s="48"/>
      <c r="Z117" s="168"/>
    </row>
    <row r="118" spans="1:26" ht="156" x14ac:dyDescent="0.55000000000000004">
      <c r="B118" s="18" t="s">
        <v>443</v>
      </c>
      <c r="C118" s="16" t="s">
        <v>542</v>
      </c>
      <c r="D118" s="19" t="s">
        <v>445</v>
      </c>
      <c r="E118" s="24" t="s">
        <v>543</v>
      </c>
      <c r="F118" s="44">
        <v>103</v>
      </c>
      <c r="G118" s="45" t="s">
        <v>51</v>
      </c>
      <c r="H118" s="82" t="s">
        <v>544</v>
      </c>
      <c r="I118" s="81" t="s">
        <v>545</v>
      </c>
      <c r="J118" s="83" t="s">
        <v>546</v>
      </c>
      <c r="K118" s="81" t="s">
        <v>547</v>
      </c>
      <c r="L118" s="81" t="s">
        <v>83</v>
      </c>
      <c r="M118" s="45" t="s">
        <v>51</v>
      </c>
      <c r="N118" s="82" t="s">
        <v>544</v>
      </c>
      <c r="O118" s="81" t="s">
        <v>545</v>
      </c>
      <c r="P118" s="83" t="s">
        <v>546</v>
      </c>
      <c r="Q118" s="81" t="s">
        <v>547</v>
      </c>
      <c r="R118" s="81" t="s">
        <v>83</v>
      </c>
      <c r="S118" s="83" t="s">
        <v>46</v>
      </c>
      <c r="T118" s="46" t="s">
        <v>47</v>
      </c>
      <c r="U118" s="47"/>
      <c r="V118" s="48"/>
      <c r="W118" s="48"/>
      <c r="X118" s="48"/>
      <c r="Z118" s="166" t="s">
        <v>548</v>
      </c>
    </row>
    <row r="119" spans="1:26" ht="175.5" x14ac:dyDescent="0.55000000000000004">
      <c r="B119" s="18" t="s">
        <v>443</v>
      </c>
      <c r="C119" s="18" t="s">
        <v>542</v>
      </c>
      <c r="D119" s="19" t="s">
        <v>445</v>
      </c>
      <c r="E119" s="19" t="s">
        <v>543</v>
      </c>
      <c r="F119" s="44">
        <v>104</v>
      </c>
      <c r="G119" s="45" t="s">
        <v>51</v>
      </c>
      <c r="H119" s="82" t="s">
        <v>549</v>
      </c>
      <c r="I119" s="81" t="s">
        <v>550</v>
      </c>
      <c r="J119" s="83" t="s">
        <v>551</v>
      </c>
      <c r="K119" s="81" t="s">
        <v>547</v>
      </c>
      <c r="L119" s="81" t="s">
        <v>83</v>
      </c>
      <c r="M119" s="45" t="s">
        <v>51</v>
      </c>
      <c r="N119" s="82" t="s">
        <v>549</v>
      </c>
      <c r="O119" s="81" t="s">
        <v>550</v>
      </c>
      <c r="P119" s="83" t="s">
        <v>551</v>
      </c>
      <c r="Q119" s="81" t="s">
        <v>547</v>
      </c>
      <c r="R119" s="81" t="s">
        <v>83</v>
      </c>
      <c r="S119" s="83" t="s">
        <v>46</v>
      </c>
      <c r="T119" s="46" t="s">
        <v>47</v>
      </c>
      <c r="U119" s="47"/>
      <c r="V119" s="48"/>
      <c r="W119" s="48"/>
      <c r="X119" s="48"/>
      <c r="Z119" s="167"/>
    </row>
    <row r="120" spans="1:26" ht="136.5" x14ac:dyDescent="0.55000000000000004">
      <c r="B120" s="18" t="s">
        <v>443</v>
      </c>
      <c r="C120" s="18" t="s">
        <v>542</v>
      </c>
      <c r="D120" s="19" t="s">
        <v>445</v>
      </c>
      <c r="E120" s="19" t="s">
        <v>543</v>
      </c>
      <c r="F120" s="44">
        <v>105</v>
      </c>
      <c r="G120" s="45" t="s">
        <v>51</v>
      </c>
      <c r="H120" s="82" t="s">
        <v>552</v>
      </c>
      <c r="I120" s="81" t="s">
        <v>553</v>
      </c>
      <c r="J120" s="83" t="s">
        <v>554</v>
      </c>
      <c r="K120" s="81" t="s">
        <v>547</v>
      </c>
      <c r="L120" s="81" t="s">
        <v>83</v>
      </c>
      <c r="M120" s="45" t="s">
        <v>51</v>
      </c>
      <c r="N120" s="82" t="s">
        <v>552</v>
      </c>
      <c r="O120" s="81" t="s">
        <v>553</v>
      </c>
      <c r="P120" s="83" t="s">
        <v>554</v>
      </c>
      <c r="Q120" s="81" t="s">
        <v>547</v>
      </c>
      <c r="R120" s="81" t="s">
        <v>83</v>
      </c>
      <c r="S120" s="83" t="s">
        <v>46</v>
      </c>
      <c r="T120" s="46" t="s">
        <v>47</v>
      </c>
      <c r="U120" s="47"/>
      <c r="V120" s="48"/>
      <c r="W120" s="48"/>
      <c r="X120" s="48"/>
      <c r="Z120" s="167"/>
    </row>
    <row r="121" spans="1:26" ht="136.5" x14ac:dyDescent="0.55000000000000004">
      <c r="B121" s="18" t="s">
        <v>443</v>
      </c>
      <c r="C121" s="18" t="s">
        <v>542</v>
      </c>
      <c r="D121" s="19" t="s">
        <v>445</v>
      </c>
      <c r="E121" s="19" t="s">
        <v>543</v>
      </c>
      <c r="F121" s="44">
        <v>106</v>
      </c>
      <c r="G121" s="45" t="s">
        <v>51</v>
      </c>
      <c r="H121" s="82" t="s">
        <v>555</v>
      </c>
      <c r="I121" s="81" t="s">
        <v>556</v>
      </c>
      <c r="J121" s="83" t="s">
        <v>557</v>
      </c>
      <c r="K121" s="81" t="s">
        <v>547</v>
      </c>
      <c r="L121" s="81" t="s">
        <v>83</v>
      </c>
      <c r="M121" s="90" t="s">
        <v>40</v>
      </c>
      <c r="N121" s="71" t="s">
        <v>558</v>
      </c>
      <c r="O121" s="69" t="s">
        <v>559</v>
      </c>
      <c r="P121" s="83" t="s">
        <v>560</v>
      </c>
      <c r="Q121" s="81" t="s">
        <v>547</v>
      </c>
      <c r="R121" s="81" t="s">
        <v>83</v>
      </c>
      <c r="S121" s="83" t="s">
        <v>46</v>
      </c>
      <c r="T121" s="46" t="s">
        <v>47</v>
      </c>
      <c r="U121" s="47"/>
      <c r="V121" s="48"/>
      <c r="W121" s="48"/>
      <c r="X121" s="48"/>
      <c r="Z121" s="167"/>
    </row>
    <row r="122" spans="1:26" ht="136.5" x14ac:dyDescent="0.55000000000000004">
      <c r="A122" s="8"/>
      <c r="B122" s="18" t="s">
        <v>443</v>
      </c>
      <c r="C122" s="18" t="s">
        <v>542</v>
      </c>
      <c r="D122" s="19" t="s">
        <v>445</v>
      </c>
      <c r="E122" s="19" t="s">
        <v>543</v>
      </c>
      <c r="F122" s="44">
        <v>107</v>
      </c>
      <c r="G122" s="45" t="s">
        <v>51</v>
      </c>
      <c r="H122" s="82" t="s">
        <v>561</v>
      </c>
      <c r="I122" s="81" t="s">
        <v>562</v>
      </c>
      <c r="J122" s="83" t="s">
        <v>563</v>
      </c>
      <c r="K122" s="81" t="s">
        <v>403</v>
      </c>
      <c r="L122" s="81" t="s">
        <v>83</v>
      </c>
      <c r="M122" s="90" t="s">
        <v>40</v>
      </c>
      <c r="N122" s="82" t="s">
        <v>561</v>
      </c>
      <c r="O122" s="81" t="s">
        <v>562</v>
      </c>
      <c r="P122" s="83" t="s">
        <v>563</v>
      </c>
      <c r="Q122" s="81" t="s">
        <v>403</v>
      </c>
      <c r="R122" s="81" t="s">
        <v>83</v>
      </c>
      <c r="S122" s="83" t="s">
        <v>46</v>
      </c>
      <c r="T122" s="46" t="s">
        <v>47</v>
      </c>
      <c r="U122" s="47"/>
      <c r="V122" s="48"/>
      <c r="W122" s="48"/>
      <c r="X122" s="48"/>
      <c r="Z122" s="167"/>
    </row>
    <row r="123" spans="1:26" ht="136.5" x14ac:dyDescent="0.55000000000000004">
      <c r="B123" s="18" t="s">
        <v>443</v>
      </c>
      <c r="C123" s="18" t="s">
        <v>542</v>
      </c>
      <c r="D123" s="19" t="s">
        <v>445</v>
      </c>
      <c r="E123" s="19" t="s">
        <v>543</v>
      </c>
      <c r="F123" s="44">
        <v>108</v>
      </c>
      <c r="G123" s="45" t="s">
        <v>51</v>
      </c>
      <c r="H123" s="82" t="s">
        <v>564</v>
      </c>
      <c r="I123" s="81" t="s">
        <v>565</v>
      </c>
      <c r="J123" s="83" t="s">
        <v>566</v>
      </c>
      <c r="K123" s="81" t="s">
        <v>567</v>
      </c>
      <c r="L123" s="81" t="s">
        <v>83</v>
      </c>
      <c r="M123" s="45" t="s">
        <v>51</v>
      </c>
      <c r="N123" s="82" t="s">
        <v>564</v>
      </c>
      <c r="O123" s="81" t="s">
        <v>565</v>
      </c>
      <c r="P123" s="83" t="s">
        <v>566</v>
      </c>
      <c r="Q123" s="81" t="s">
        <v>567</v>
      </c>
      <c r="R123" s="81" t="s">
        <v>83</v>
      </c>
      <c r="S123" s="83" t="s">
        <v>46</v>
      </c>
      <c r="T123" s="46" t="s">
        <v>47</v>
      </c>
      <c r="U123" s="47"/>
      <c r="V123" s="48"/>
      <c r="W123" s="48"/>
      <c r="X123" s="48"/>
      <c r="Z123" s="167"/>
    </row>
    <row r="124" spans="1:26" ht="136.5" x14ac:dyDescent="0.55000000000000004">
      <c r="B124" s="18" t="s">
        <v>443</v>
      </c>
      <c r="C124" s="18" t="s">
        <v>542</v>
      </c>
      <c r="D124" s="19" t="s">
        <v>445</v>
      </c>
      <c r="E124" s="19" t="s">
        <v>543</v>
      </c>
      <c r="F124" s="84">
        <v>109</v>
      </c>
      <c r="G124" s="45" t="s">
        <v>51</v>
      </c>
      <c r="H124" s="82" t="s">
        <v>568</v>
      </c>
      <c r="I124" s="81" t="s">
        <v>569</v>
      </c>
      <c r="J124" s="83" t="s">
        <v>570</v>
      </c>
      <c r="K124" s="81" t="s">
        <v>403</v>
      </c>
      <c r="L124" s="81" t="s">
        <v>83</v>
      </c>
      <c r="M124" s="84" t="s">
        <v>428</v>
      </c>
      <c r="N124" s="94" t="s">
        <v>428</v>
      </c>
      <c r="O124" s="93" t="s">
        <v>428</v>
      </c>
      <c r="P124" s="93" t="s">
        <v>428</v>
      </c>
      <c r="Q124" s="93" t="s">
        <v>428</v>
      </c>
      <c r="R124" s="93" t="s">
        <v>428</v>
      </c>
      <c r="S124" s="93" t="s">
        <v>428</v>
      </c>
      <c r="T124" s="46" t="s">
        <v>47</v>
      </c>
      <c r="U124" s="47"/>
      <c r="V124" s="48"/>
      <c r="W124" s="48"/>
      <c r="X124" s="48"/>
      <c r="Z124" s="167"/>
    </row>
    <row r="125" spans="1:26" ht="136.5" x14ac:dyDescent="0.55000000000000004">
      <c r="B125" s="18" t="s">
        <v>443</v>
      </c>
      <c r="C125" s="18" t="s">
        <v>542</v>
      </c>
      <c r="D125" s="19" t="s">
        <v>445</v>
      </c>
      <c r="E125" s="19" t="s">
        <v>543</v>
      </c>
      <c r="F125" s="84">
        <v>110</v>
      </c>
      <c r="G125" s="45" t="s">
        <v>51</v>
      </c>
      <c r="H125" s="82" t="s">
        <v>571</v>
      </c>
      <c r="I125" s="81" t="s">
        <v>572</v>
      </c>
      <c r="J125" s="83" t="s">
        <v>573</v>
      </c>
      <c r="K125" s="81" t="s">
        <v>403</v>
      </c>
      <c r="L125" s="81" t="s">
        <v>83</v>
      </c>
      <c r="M125" s="84" t="s">
        <v>428</v>
      </c>
      <c r="N125" s="94" t="s">
        <v>428</v>
      </c>
      <c r="O125" s="93" t="s">
        <v>428</v>
      </c>
      <c r="P125" s="93" t="s">
        <v>428</v>
      </c>
      <c r="Q125" s="93" t="s">
        <v>428</v>
      </c>
      <c r="R125" s="93" t="s">
        <v>428</v>
      </c>
      <c r="S125" s="93" t="s">
        <v>428</v>
      </c>
      <c r="T125" s="46" t="s">
        <v>47</v>
      </c>
      <c r="U125" s="47"/>
      <c r="V125" s="48"/>
      <c r="W125" s="48"/>
      <c r="X125" s="48"/>
      <c r="Z125" s="167"/>
    </row>
    <row r="126" spans="1:26" ht="136.5" x14ac:dyDescent="0.55000000000000004">
      <c r="B126" s="18" t="s">
        <v>443</v>
      </c>
      <c r="C126" s="18" t="s">
        <v>542</v>
      </c>
      <c r="D126" s="19" t="s">
        <v>445</v>
      </c>
      <c r="E126" s="19" t="s">
        <v>543</v>
      </c>
      <c r="F126" s="44">
        <v>111</v>
      </c>
      <c r="G126" s="45" t="s">
        <v>51</v>
      </c>
      <c r="H126" s="82" t="s">
        <v>574</v>
      </c>
      <c r="I126" s="81" t="s">
        <v>575</v>
      </c>
      <c r="J126" s="83" t="s">
        <v>576</v>
      </c>
      <c r="K126" s="81" t="s">
        <v>547</v>
      </c>
      <c r="L126" s="81" t="s">
        <v>83</v>
      </c>
      <c r="M126" s="45" t="s">
        <v>51</v>
      </c>
      <c r="N126" s="82" t="s">
        <v>574</v>
      </c>
      <c r="O126" s="81" t="s">
        <v>575</v>
      </c>
      <c r="P126" s="83" t="s">
        <v>576</v>
      </c>
      <c r="Q126" s="81" t="s">
        <v>547</v>
      </c>
      <c r="R126" s="81" t="s">
        <v>83</v>
      </c>
      <c r="S126" s="83" t="s">
        <v>46</v>
      </c>
      <c r="T126" s="46" t="s">
        <v>47</v>
      </c>
      <c r="U126" s="47"/>
      <c r="V126" s="48"/>
      <c r="W126" s="48"/>
      <c r="X126" s="48"/>
      <c r="Z126" s="167"/>
    </row>
    <row r="127" spans="1:26" ht="136.5" x14ac:dyDescent="0.55000000000000004">
      <c r="B127" s="18" t="s">
        <v>443</v>
      </c>
      <c r="C127" s="21" t="s">
        <v>542</v>
      </c>
      <c r="D127" s="22" t="s">
        <v>445</v>
      </c>
      <c r="E127" s="22" t="s">
        <v>543</v>
      </c>
      <c r="F127" s="44">
        <v>112</v>
      </c>
      <c r="G127" s="45" t="s">
        <v>51</v>
      </c>
      <c r="H127" s="82" t="s">
        <v>577</v>
      </c>
      <c r="I127" s="81" t="s">
        <v>578</v>
      </c>
      <c r="J127" s="83" t="s">
        <v>579</v>
      </c>
      <c r="K127" s="81" t="s">
        <v>417</v>
      </c>
      <c r="L127" s="81" t="s">
        <v>83</v>
      </c>
      <c r="M127" s="45" t="s">
        <v>51</v>
      </c>
      <c r="N127" s="82" t="s">
        <v>577</v>
      </c>
      <c r="O127" s="81" t="s">
        <v>578</v>
      </c>
      <c r="P127" s="83" t="s">
        <v>579</v>
      </c>
      <c r="Q127" s="81" t="s">
        <v>417</v>
      </c>
      <c r="R127" s="81" t="s">
        <v>83</v>
      </c>
      <c r="S127" s="83" t="s">
        <v>46</v>
      </c>
      <c r="T127" s="46" t="s">
        <v>47</v>
      </c>
      <c r="U127" s="47"/>
      <c r="V127" s="48"/>
      <c r="W127" s="48"/>
      <c r="X127" s="48"/>
      <c r="Z127" s="168"/>
    </row>
    <row r="128" spans="1:26" ht="273" x14ac:dyDescent="0.55000000000000004">
      <c r="B128" s="18" t="s">
        <v>443</v>
      </c>
      <c r="C128" s="16" t="s">
        <v>580</v>
      </c>
      <c r="D128" s="17" t="s">
        <v>581</v>
      </c>
      <c r="E128" s="17" t="s">
        <v>582</v>
      </c>
      <c r="F128" s="44">
        <v>113</v>
      </c>
      <c r="G128" s="45" t="s">
        <v>40</v>
      </c>
      <c r="H128" s="82" t="s">
        <v>583</v>
      </c>
      <c r="I128" s="81" t="s">
        <v>584</v>
      </c>
      <c r="J128" s="83" t="s">
        <v>585</v>
      </c>
      <c r="K128" s="81" t="s">
        <v>266</v>
      </c>
      <c r="L128" s="81" t="s">
        <v>83</v>
      </c>
      <c r="M128" s="45" t="s">
        <v>40</v>
      </c>
      <c r="N128" s="25" t="s">
        <v>586</v>
      </c>
      <c r="O128" s="69" t="s">
        <v>587</v>
      </c>
      <c r="P128" s="70" t="s">
        <v>588</v>
      </c>
      <c r="Q128" s="86" t="s">
        <v>266</v>
      </c>
      <c r="R128" s="81" t="s">
        <v>589</v>
      </c>
      <c r="S128" s="83" t="s">
        <v>46</v>
      </c>
      <c r="T128" s="46" t="s">
        <v>47</v>
      </c>
      <c r="U128" s="47"/>
      <c r="V128" s="48"/>
      <c r="W128" s="48"/>
      <c r="X128" s="48"/>
      <c r="Z128" s="166" t="s">
        <v>590</v>
      </c>
    </row>
    <row r="129" spans="2:26" ht="253.5" x14ac:dyDescent="0.55000000000000004">
      <c r="B129" s="18" t="s">
        <v>443</v>
      </c>
      <c r="C129" s="18" t="s">
        <v>580</v>
      </c>
      <c r="D129" s="19" t="s">
        <v>591</v>
      </c>
      <c r="E129" s="19" t="s">
        <v>592</v>
      </c>
      <c r="F129" s="44">
        <v>114</v>
      </c>
      <c r="G129" s="45" t="s">
        <v>40</v>
      </c>
      <c r="H129" s="82" t="s">
        <v>593</v>
      </c>
      <c r="I129" s="81" t="s">
        <v>594</v>
      </c>
      <c r="J129" s="83" t="s">
        <v>595</v>
      </c>
      <c r="K129" s="81" t="s">
        <v>266</v>
      </c>
      <c r="L129" s="81" t="s">
        <v>83</v>
      </c>
      <c r="M129" s="45" t="s">
        <v>40</v>
      </c>
      <c r="N129" s="25" t="s">
        <v>593</v>
      </c>
      <c r="O129" s="86" t="s">
        <v>596</v>
      </c>
      <c r="P129" s="88" t="s">
        <v>595</v>
      </c>
      <c r="Q129" s="81" t="s">
        <v>266</v>
      </c>
      <c r="R129" s="81" t="s">
        <v>83</v>
      </c>
      <c r="S129" s="83" t="s">
        <v>46</v>
      </c>
      <c r="T129" s="46" t="s">
        <v>47</v>
      </c>
      <c r="U129" s="47"/>
      <c r="V129" s="48"/>
      <c r="W129" s="48"/>
      <c r="X129" s="48"/>
      <c r="Z129" s="167"/>
    </row>
    <row r="130" spans="2:26" ht="253.5" x14ac:dyDescent="0.55000000000000004">
      <c r="B130" s="18" t="s">
        <v>443</v>
      </c>
      <c r="C130" s="18" t="s">
        <v>580</v>
      </c>
      <c r="D130" s="19" t="s">
        <v>591</v>
      </c>
      <c r="E130" s="19" t="s">
        <v>592</v>
      </c>
      <c r="F130" s="44">
        <v>115</v>
      </c>
      <c r="G130" s="45" t="s">
        <v>40</v>
      </c>
      <c r="H130" s="82" t="s">
        <v>597</v>
      </c>
      <c r="I130" s="81" t="s">
        <v>598</v>
      </c>
      <c r="J130" s="83" t="s">
        <v>599</v>
      </c>
      <c r="K130" s="81" t="s">
        <v>266</v>
      </c>
      <c r="L130" s="81" t="s">
        <v>179</v>
      </c>
      <c r="M130" s="45" t="s">
        <v>40</v>
      </c>
      <c r="N130" s="25" t="s">
        <v>597</v>
      </c>
      <c r="O130" s="69" t="s">
        <v>600</v>
      </c>
      <c r="P130" s="70" t="s">
        <v>601</v>
      </c>
      <c r="Q130" s="81" t="s">
        <v>266</v>
      </c>
      <c r="R130" s="81" t="s">
        <v>179</v>
      </c>
      <c r="S130" s="83" t="s">
        <v>46</v>
      </c>
      <c r="T130" s="46" t="s">
        <v>47</v>
      </c>
      <c r="U130" s="47"/>
      <c r="V130" s="48"/>
      <c r="W130" s="48"/>
      <c r="X130" s="48"/>
      <c r="Z130" s="167"/>
    </row>
    <row r="131" spans="2:26" ht="253.5" x14ac:dyDescent="0.55000000000000004">
      <c r="B131" s="18" t="s">
        <v>443</v>
      </c>
      <c r="C131" s="18" t="s">
        <v>580</v>
      </c>
      <c r="D131" s="19" t="s">
        <v>591</v>
      </c>
      <c r="E131" s="19" t="s">
        <v>592</v>
      </c>
      <c r="F131" s="44">
        <v>116</v>
      </c>
      <c r="G131" s="45" t="s">
        <v>51</v>
      </c>
      <c r="H131" s="82" t="s">
        <v>602</v>
      </c>
      <c r="I131" s="81" t="s">
        <v>603</v>
      </c>
      <c r="J131" s="83" t="s">
        <v>604</v>
      </c>
      <c r="K131" s="81" t="s">
        <v>266</v>
      </c>
      <c r="L131" s="81" t="s">
        <v>179</v>
      </c>
      <c r="M131" s="45" t="s">
        <v>51</v>
      </c>
      <c r="N131" s="82" t="s">
        <v>602</v>
      </c>
      <c r="O131" s="81" t="s">
        <v>603</v>
      </c>
      <c r="P131" s="83" t="s">
        <v>604</v>
      </c>
      <c r="Q131" s="81" t="s">
        <v>266</v>
      </c>
      <c r="R131" s="81" t="s">
        <v>179</v>
      </c>
      <c r="S131" s="83" t="s">
        <v>46</v>
      </c>
      <c r="T131" s="46" t="s">
        <v>47</v>
      </c>
      <c r="U131" s="47"/>
      <c r="V131" s="48"/>
      <c r="W131" s="48"/>
      <c r="X131" s="48"/>
      <c r="Z131" s="167"/>
    </row>
    <row r="132" spans="2:26" ht="253.5" x14ac:dyDescent="0.55000000000000004">
      <c r="B132" s="18" t="s">
        <v>443</v>
      </c>
      <c r="C132" s="18" t="s">
        <v>580</v>
      </c>
      <c r="D132" s="19" t="s">
        <v>591</v>
      </c>
      <c r="E132" s="19" t="s">
        <v>592</v>
      </c>
      <c r="F132" s="44">
        <v>117</v>
      </c>
      <c r="G132" s="45" t="s">
        <v>40</v>
      </c>
      <c r="H132" s="82" t="s">
        <v>605</v>
      </c>
      <c r="I132" s="81" t="s">
        <v>606</v>
      </c>
      <c r="J132" s="83" t="s">
        <v>607</v>
      </c>
      <c r="K132" s="81" t="s">
        <v>266</v>
      </c>
      <c r="L132" s="81" t="s">
        <v>83</v>
      </c>
      <c r="M132" s="45" t="s">
        <v>40</v>
      </c>
      <c r="N132" s="82" t="s">
        <v>605</v>
      </c>
      <c r="O132" s="81" t="s">
        <v>606</v>
      </c>
      <c r="P132" s="83" t="s">
        <v>607</v>
      </c>
      <c r="Q132" s="81" t="s">
        <v>266</v>
      </c>
      <c r="R132" s="81" t="s">
        <v>83</v>
      </c>
      <c r="S132" s="83" t="s">
        <v>46</v>
      </c>
      <c r="T132" s="46" t="s">
        <v>47</v>
      </c>
      <c r="U132" s="47"/>
      <c r="V132" s="48"/>
      <c r="W132" s="48"/>
      <c r="X132" s="48"/>
      <c r="Z132" s="167"/>
    </row>
    <row r="133" spans="2:26" ht="253.5" x14ac:dyDescent="0.55000000000000004">
      <c r="B133" s="18" t="s">
        <v>443</v>
      </c>
      <c r="C133" s="18" t="s">
        <v>580</v>
      </c>
      <c r="D133" s="19" t="s">
        <v>591</v>
      </c>
      <c r="E133" s="19" t="s">
        <v>592</v>
      </c>
      <c r="F133" s="44">
        <v>118</v>
      </c>
      <c r="G133" s="45" t="s">
        <v>51</v>
      </c>
      <c r="H133" s="82" t="s">
        <v>608</v>
      </c>
      <c r="I133" s="81" t="s">
        <v>609</v>
      </c>
      <c r="J133" s="83" t="s">
        <v>610</v>
      </c>
      <c r="K133" s="81" t="s">
        <v>266</v>
      </c>
      <c r="L133" s="81" t="s">
        <v>83</v>
      </c>
      <c r="M133" s="45" t="s">
        <v>51</v>
      </c>
      <c r="N133" s="82" t="s">
        <v>608</v>
      </c>
      <c r="O133" s="81" t="s">
        <v>609</v>
      </c>
      <c r="P133" s="83" t="s">
        <v>610</v>
      </c>
      <c r="Q133" s="81" t="s">
        <v>266</v>
      </c>
      <c r="R133" s="81" t="s">
        <v>83</v>
      </c>
      <c r="S133" s="83" t="s">
        <v>46</v>
      </c>
      <c r="T133" s="46" t="s">
        <v>47</v>
      </c>
      <c r="U133" s="47"/>
      <c r="V133" s="48"/>
      <c r="W133" s="48"/>
      <c r="X133" s="48"/>
      <c r="Z133" s="167"/>
    </row>
    <row r="134" spans="2:26" ht="253.5" x14ac:dyDescent="0.55000000000000004">
      <c r="B134" s="18" t="s">
        <v>443</v>
      </c>
      <c r="C134" s="18" t="s">
        <v>580</v>
      </c>
      <c r="D134" s="19" t="s">
        <v>591</v>
      </c>
      <c r="E134" s="19" t="s">
        <v>592</v>
      </c>
      <c r="F134" s="44">
        <v>119</v>
      </c>
      <c r="G134" s="45" t="s">
        <v>51</v>
      </c>
      <c r="H134" s="82" t="s">
        <v>611</v>
      </c>
      <c r="I134" s="81" t="s">
        <v>612</v>
      </c>
      <c r="J134" s="83" t="s">
        <v>613</v>
      </c>
      <c r="K134" s="81" t="s">
        <v>266</v>
      </c>
      <c r="L134" s="81" t="s">
        <v>83</v>
      </c>
      <c r="M134" s="45" t="s">
        <v>51</v>
      </c>
      <c r="N134" s="82" t="s">
        <v>611</v>
      </c>
      <c r="O134" s="81" t="s">
        <v>612</v>
      </c>
      <c r="P134" s="83" t="s">
        <v>613</v>
      </c>
      <c r="Q134" s="81" t="s">
        <v>266</v>
      </c>
      <c r="R134" s="81" t="s">
        <v>83</v>
      </c>
      <c r="S134" s="83" t="s">
        <v>46</v>
      </c>
      <c r="T134" s="46" t="s">
        <v>47</v>
      </c>
      <c r="U134" s="47"/>
      <c r="V134" s="48"/>
      <c r="W134" s="48"/>
      <c r="X134" s="48"/>
      <c r="Z134" s="167"/>
    </row>
    <row r="135" spans="2:26" ht="273" x14ac:dyDescent="0.55000000000000004">
      <c r="B135" s="18" t="s">
        <v>443</v>
      </c>
      <c r="C135" s="18" t="s">
        <v>580</v>
      </c>
      <c r="D135" s="19" t="s">
        <v>591</v>
      </c>
      <c r="E135" s="19" t="s">
        <v>592</v>
      </c>
      <c r="F135" s="84">
        <v>120</v>
      </c>
      <c r="G135" s="45" t="s">
        <v>141</v>
      </c>
      <c r="H135" s="82" t="s">
        <v>614</v>
      </c>
      <c r="I135" s="81" t="s">
        <v>615</v>
      </c>
      <c r="J135" s="83" t="s">
        <v>616</v>
      </c>
      <c r="K135" s="81" t="s">
        <v>403</v>
      </c>
      <c r="L135" s="81" t="s">
        <v>83</v>
      </c>
      <c r="M135" s="84" t="s">
        <v>141</v>
      </c>
      <c r="N135" s="87" t="s">
        <v>614</v>
      </c>
      <c r="O135" s="85" t="s">
        <v>617</v>
      </c>
      <c r="P135" s="93" t="s">
        <v>616</v>
      </c>
      <c r="Q135" s="85" t="s">
        <v>403</v>
      </c>
      <c r="R135" s="85" t="s">
        <v>83</v>
      </c>
      <c r="S135" s="93" t="s">
        <v>46</v>
      </c>
      <c r="T135" s="46" t="s">
        <v>47</v>
      </c>
      <c r="U135" s="47"/>
      <c r="V135" s="48"/>
      <c r="W135" s="48"/>
      <c r="X135" s="48"/>
      <c r="Z135" s="167"/>
    </row>
    <row r="136" spans="2:26" ht="253.5" x14ac:dyDescent="0.55000000000000004">
      <c r="B136" s="18" t="s">
        <v>443</v>
      </c>
      <c r="C136" s="18" t="s">
        <v>580</v>
      </c>
      <c r="D136" s="19" t="s">
        <v>591</v>
      </c>
      <c r="E136" s="19" t="s">
        <v>592</v>
      </c>
      <c r="F136" s="44">
        <v>121</v>
      </c>
      <c r="G136" s="45" t="s">
        <v>51</v>
      </c>
      <c r="H136" s="82" t="s">
        <v>618</v>
      </c>
      <c r="I136" s="81" t="s">
        <v>619</v>
      </c>
      <c r="J136" s="83" t="s">
        <v>620</v>
      </c>
      <c r="K136" s="81" t="s">
        <v>403</v>
      </c>
      <c r="L136" s="81" t="s">
        <v>83</v>
      </c>
      <c r="M136" s="45" t="s">
        <v>51</v>
      </c>
      <c r="N136" s="25" t="s">
        <v>618</v>
      </c>
      <c r="O136" s="69" t="s">
        <v>621</v>
      </c>
      <c r="P136" s="88" t="s">
        <v>620</v>
      </c>
      <c r="Q136" s="81" t="s">
        <v>403</v>
      </c>
      <c r="R136" s="81" t="s">
        <v>83</v>
      </c>
      <c r="S136" s="83" t="s">
        <v>46</v>
      </c>
      <c r="T136" s="46" t="s">
        <v>47</v>
      </c>
      <c r="U136" s="47"/>
      <c r="V136" s="48"/>
      <c r="W136" s="48"/>
      <c r="X136" s="48"/>
      <c r="Z136" s="167"/>
    </row>
    <row r="137" spans="2:26" ht="253.5" x14ac:dyDescent="0.55000000000000004">
      <c r="B137" s="18" t="s">
        <v>443</v>
      </c>
      <c r="C137" s="21" t="s">
        <v>580</v>
      </c>
      <c r="D137" s="22" t="s">
        <v>591</v>
      </c>
      <c r="E137" s="22" t="s">
        <v>592</v>
      </c>
      <c r="F137" s="84">
        <v>122</v>
      </c>
      <c r="G137" s="45" t="s">
        <v>141</v>
      </c>
      <c r="H137" s="82" t="s">
        <v>622</v>
      </c>
      <c r="I137" s="81" t="s">
        <v>623</v>
      </c>
      <c r="J137" s="83" t="s">
        <v>624</v>
      </c>
      <c r="K137" s="81" t="s">
        <v>403</v>
      </c>
      <c r="L137" s="81" t="s">
        <v>179</v>
      </c>
      <c r="M137" s="84" t="s">
        <v>141</v>
      </c>
      <c r="N137" s="87" t="s">
        <v>622</v>
      </c>
      <c r="O137" s="85" t="s">
        <v>623</v>
      </c>
      <c r="P137" s="93" t="s">
        <v>624</v>
      </c>
      <c r="Q137" s="85" t="s">
        <v>403</v>
      </c>
      <c r="R137" s="85" t="s">
        <v>179</v>
      </c>
      <c r="S137" s="93" t="s">
        <v>46</v>
      </c>
      <c r="T137" s="46" t="s">
        <v>47</v>
      </c>
      <c r="U137" s="47"/>
      <c r="V137" s="48"/>
      <c r="W137" s="48"/>
      <c r="X137" s="48"/>
      <c r="Z137" s="168"/>
    </row>
    <row r="138" spans="2:26" ht="214.5" x14ac:dyDescent="0.55000000000000004">
      <c r="B138" s="18" t="s">
        <v>443</v>
      </c>
      <c r="C138" s="16" t="s">
        <v>625</v>
      </c>
      <c r="D138" s="17" t="s">
        <v>626</v>
      </c>
      <c r="E138" s="51" t="s">
        <v>627</v>
      </c>
      <c r="F138" s="44">
        <v>123</v>
      </c>
      <c r="G138" s="45" t="s">
        <v>51</v>
      </c>
      <c r="H138" s="82" t="s">
        <v>628</v>
      </c>
      <c r="I138" s="81" t="s">
        <v>629</v>
      </c>
      <c r="J138" s="83" t="s">
        <v>630</v>
      </c>
      <c r="K138" s="81" t="s">
        <v>316</v>
      </c>
      <c r="L138" s="81" t="s">
        <v>83</v>
      </c>
      <c r="M138" s="45" t="s">
        <v>51</v>
      </c>
      <c r="N138" s="25" t="s">
        <v>628</v>
      </c>
      <c r="O138" s="86" t="s">
        <v>629</v>
      </c>
      <c r="P138" s="70" t="s">
        <v>631</v>
      </c>
      <c r="Q138" s="81" t="s">
        <v>316</v>
      </c>
      <c r="R138" s="81" t="s">
        <v>83</v>
      </c>
      <c r="S138" s="83" t="s">
        <v>46</v>
      </c>
      <c r="T138" s="46" t="s">
        <v>47</v>
      </c>
      <c r="U138" s="47"/>
      <c r="V138" s="48"/>
      <c r="W138" s="48"/>
      <c r="X138" s="48"/>
      <c r="Z138" s="166" t="s">
        <v>632</v>
      </c>
    </row>
    <row r="139" spans="2:26" ht="351" x14ac:dyDescent="0.55000000000000004">
      <c r="B139" s="18" t="s">
        <v>443</v>
      </c>
      <c r="C139" s="18" t="s">
        <v>625</v>
      </c>
      <c r="D139" s="19" t="s">
        <v>626</v>
      </c>
      <c r="E139" s="17" t="s">
        <v>633</v>
      </c>
      <c r="F139" s="44">
        <v>124</v>
      </c>
      <c r="G139" s="45" t="s">
        <v>40</v>
      </c>
      <c r="H139" s="82" t="s">
        <v>634</v>
      </c>
      <c r="I139" s="81" t="s">
        <v>635</v>
      </c>
      <c r="J139" s="83" t="s">
        <v>636</v>
      </c>
      <c r="K139" s="81" t="s">
        <v>316</v>
      </c>
      <c r="L139" s="81" t="s">
        <v>83</v>
      </c>
      <c r="M139" s="45" t="s">
        <v>40</v>
      </c>
      <c r="N139" s="25" t="s">
        <v>634</v>
      </c>
      <c r="O139" s="69" t="s">
        <v>637</v>
      </c>
      <c r="P139" s="70" t="s">
        <v>638</v>
      </c>
      <c r="Q139" s="81" t="s">
        <v>316</v>
      </c>
      <c r="R139" s="81" t="s">
        <v>83</v>
      </c>
      <c r="S139" s="83" t="s">
        <v>46</v>
      </c>
      <c r="T139" s="46" t="s">
        <v>47</v>
      </c>
      <c r="U139" s="47"/>
      <c r="V139" s="48"/>
      <c r="W139" s="48"/>
      <c r="X139" s="48"/>
      <c r="Z139" s="167"/>
    </row>
    <row r="140" spans="2:26" ht="195" x14ac:dyDescent="0.55000000000000004">
      <c r="B140" s="18" t="s">
        <v>443</v>
      </c>
      <c r="C140" s="18" t="s">
        <v>625</v>
      </c>
      <c r="D140" s="19" t="s">
        <v>626</v>
      </c>
      <c r="E140" s="19" t="s">
        <v>639</v>
      </c>
      <c r="F140" s="44">
        <v>125</v>
      </c>
      <c r="G140" s="45" t="s">
        <v>51</v>
      </c>
      <c r="H140" s="82" t="s">
        <v>640</v>
      </c>
      <c r="I140" s="81" t="s">
        <v>641</v>
      </c>
      <c r="J140" s="83" t="s">
        <v>642</v>
      </c>
      <c r="K140" s="81" t="s">
        <v>403</v>
      </c>
      <c r="L140" s="81" t="s">
        <v>83</v>
      </c>
      <c r="M140" s="45" t="s">
        <v>51</v>
      </c>
      <c r="N140" s="25" t="s">
        <v>640</v>
      </c>
      <c r="O140" s="86" t="s">
        <v>641</v>
      </c>
      <c r="P140" s="70" t="s">
        <v>643</v>
      </c>
      <c r="Q140" s="81" t="s">
        <v>403</v>
      </c>
      <c r="R140" s="81" t="s">
        <v>83</v>
      </c>
      <c r="S140" s="83" t="s">
        <v>46</v>
      </c>
      <c r="T140" s="46" t="s">
        <v>47</v>
      </c>
      <c r="U140" s="47"/>
      <c r="V140" s="48"/>
      <c r="W140" s="48"/>
      <c r="X140" s="48"/>
      <c r="Z140" s="167"/>
    </row>
    <row r="141" spans="2:26" ht="195" x14ac:dyDescent="0.55000000000000004">
      <c r="B141" s="18" t="s">
        <v>443</v>
      </c>
      <c r="C141" s="18" t="s">
        <v>625</v>
      </c>
      <c r="D141" s="19" t="s">
        <v>626</v>
      </c>
      <c r="E141" s="19" t="s">
        <v>639</v>
      </c>
      <c r="F141" s="84">
        <v>126</v>
      </c>
      <c r="G141" s="45" t="s">
        <v>141</v>
      </c>
      <c r="H141" s="82" t="s">
        <v>644</v>
      </c>
      <c r="I141" s="81" t="s">
        <v>645</v>
      </c>
      <c r="J141" s="83" t="s">
        <v>646</v>
      </c>
      <c r="K141" s="81" t="s">
        <v>403</v>
      </c>
      <c r="L141" s="81" t="s">
        <v>83</v>
      </c>
      <c r="M141" s="84" t="s">
        <v>141</v>
      </c>
      <c r="N141" s="87" t="s">
        <v>644</v>
      </c>
      <c r="O141" s="85" t="s">
        <v>645</v>
      </c>
      <c r="P141" s="93" t="s">
        <v>646</v>
      </c>
      <c r="Q141" s="85" t="s">
        <v>403</v>
      </c>
      <c r="R141" s="85" t="s">
        <v>83</v>
      </c>
      <c r="S141" s="93" t="s">
        <v>46</v>
      </c>
      <c r="T141" s="46" t="s">
        <v>47</v>
      </c>
      <c r="U141" s="47"/>
      <c r="V141" s="48"/>
      <c r="W141" s="48"/>
      <c r="X141" s="48"/>
      <c r="Z141" s="167"/>
    </row>
    <row r="142" spans="2:26" ht="234" x14ac:dyDescent="0.55000000000000004">
      <c r="B142" s="18" t="s">
        <v>443</v>
      </c>
      <c r="C142" s="18" t="s">
        <v>625</v>
      </c>
      <c r="D142" s="19" t="s">
        <v>626</v>
      </c>
      <c r="E142" s="19" t="s">
        <v>639</v>
      </c>
      <c r="F142" s="84">
        <v>127</v>
      </c>
      <c r="G142" s="45" t="s">
        <v>141</v>
      </c>
      <c r="H142" s="82" t="s">
        <v>647</v>
      </c>
      <c r="I142" s="81" t="s">
        <v>648</v>
      </c>
      <c r="J142" s="83" t="s">
        <v>646</v>
      </c>
      <c r="K142" s="81" t="s">
        <v>403</v>
      </c>
      <c r="L142" s="81" t="s">
        <v>83</v>
      </c>
      <c r="M142" s="84" t="s">
        <v>141</v>
      </c>
      <c r="N142" s="87" t="s">
        <v>647</v>
      </c>
      <c r="O142" s="85" t="s">
        <v>649</v>
      </c>
      <c r="P142" s="93" t="s">
        <v>650</v>
      </c>
      <c r="Q142" s="85" t="s">
        <v>403</v>
      </c>
      <c r="R142" s="85" t="s">
        <v>83</v>
      </c>
      <c r="S142" s="93" t="s">
        <v>46</v>
      </c>
      <c r="T142" s="46" t="s">
        <v>47</v>
      </c>
      <c r="U142" s="47"/>
      <c r="V142" s="48"/>
      <c r="W142" s="48"/>
      <c r="X142" s="48"/>
      <c r="Z142" s="167"/>
    </row>
    <row r="143" spans="2:26" ht="175.5" x14ac:dyDescent="0.55000000000000004">
      <c r="B143" s="18" t="s">
        <v>443</v>
      </c>
      <c r="C143" s="18" t="s">
        <v>625</v>
      </c>
      <c r="D143" s="19" t="s">
        <v>626</v>
      </c>
      <c r="E143" s="19" t="s">
        <v>639</v>
      </c>
      <c r="F143" s="84">
        <v>128</v>
      </c>
      <c r="G143" s="45" t="s">
        <v>141</v>
      </c>
      <c r="H143" s="82" t="s">
        <v>651</v>
      </c>
      <c r="I143" s="81" t="s">
        <v>652</v>
      </c>
      <c r="J143" s="83" t="s">
        <v>653</v>
      </c>
      <c r="K143" s="81" t="s">
        <v>403</v>
      </c>
      <c r="L143" s="81" t="s">
        <v>83</v>
      </c>
      <c r="M143" s="84" t="s">
        <v>141</v>
      </c>
      <c r="N143" s="87" t="s">
        <v>651</v>
      </c>
      <c r="O143" s="85" t="s">
        <v>652</v>
      </c>
      <c r="P143" s="93" t="s">
        <v>653</v>
      </c>
      <c r="Q143" s="85" t="s">
        <v>403</v>
      </c>
      <c r="R143" s="85" t="s">
        <v>83</v>
      </c>
      <c r="S143" s="93" t="s">
        <v>46</v>
      </c>
      <c r="T143" s="46" t="s">
        <v>47</v>
      </c>
      <c r="U143" s="47"/>
      <c r="V143" s="48"/>
      <c r="W143" s="48"/>
      <c r="X143" s="48"/>
      <c r="Z143" s="168"/>
    </row>
    <row r="144" spans="2:26" ht="214.5" x14ac:dyDescent="0.55000000000000004">
      <c r="B144" s="18" t="s">
        <v>443</v>
      </c>
      <c r="C144" s="16" t="s">
        <v>654</v>
      </c>
      <c r="D144" s="17" t="s">
        <v>626</v>
      </c>
      <c r="E144" s="17" t="s">
        <v>655</v>
      </c>
      <c r="F144" s="84">
        <v>129</v>
      </c>
      <c r="G144" s="45" t="s">
        <v>141</v>
      </c>
      <c r="H144" s="82" t="s">
        <v>656</v>
      </c>
      <c r="I144" s="81" t="s">
        <v>657</v>
      </c>
      <c r="J144" s="83" t="s">
        <v>658</v>
      </c>
      <c r="K144" s="81" t="s">
        <v>331</v>
      </c>
      <c r="L144" s="81" t="s">
        <v>83</v>
      </c>
      <c r="M144" s="84" t="s">
        <v>141</v>
      </c>
      <c r="N144" s="87" t="s">
        <v>656</v>
      </c>
      <c r="O144" s="85" t="s">
        <v>659</v>
      </c>
      <c r="P144" s="93" t="s">
        <v>658</v>
      </c>
      <c r="Q144" s="85" t="s">
        <v>331</v>
      </c>
      <c r="R144" s="85" t="s">
        <v>83</v>
      </c>
      <c r="S144" s="93" t="s">
        <v>46</v>
      </c>
      <c r="T144" s="46" t="s">
        <v>47</v>
      </c>
      <c r="U144" s="47"/>
      <c r="V144" s="48"/>
      <c r="W144" s="48"/>
      <c r="X144" s="48"/>
      <c r="Z144" s="166" t="s">
        <v>660</v>
      </c>
    </row>
    <row r="145" spans="1:26" ht="195" x14ac:dyDescent="0.55000000000000004">
      <c r="B145" s="18" t="s">
        <v>443</v>
      </c>
      <c r="C145" s="21" t="s">
        <v>654</v>
      </c>
      <c r="D145" s="22" t="s">
        <v>626</v>
      </c>
      <c r="E145" s="22" t="s">
        <v>661</v>
      </c>
      <c r="F145" s="44">
        <v>130</v>
      </c>
      <c r="G145" s="45" t="s">
        <v>51</v>
      </c>
      <c r="H145" s="82" t="s">
        <v>662</v>
      </c>
      <c r="I145" s="81" t="s">
        <v>663</v>
      </c>
      <c r="J145" s="83" t="s">
        <v>664</v>
      </c>
      <c r="K145" s="81" t="s">
        <v>331</v>
      </c>
      <c r="L145" s="81" t="s">
        <v>83</v>
      </c>
      <c r="M145" s="45" t="s">
        <v>51</v>
      </c>
      <c r="N145" s="25" t="s">
        <v>662</v>
      </c>
      <c r="O145" s="86" t="s">
        <v>663</v>
      </c>
      <c r="P145" s="70" t="s">
        <v>665</v>
      </c>
      <c r="Q145" s="81" t="s">
        <v>331</v>
      </c>
      <c r="R145" s="81" t="s">
        <v>83</v>
      </c>
      <c r="S145" s="83" t="s">
        <v>46</v>
      </c>
      <c r="T145" s="46" t="s">
        <v>47</v>
      </c>
      <c r="U145" s="47"/>
      <c r="V145" s="48"/>
      <c r="W145" s="48"/>
      <c r="X145" s="48"/>
      <c r="Z145" s="168"/>
    </row>
    <row r="146" spans="1:26" ht="234" x14ac:dyDescent="0.55000000000000004">
      <c r="A146" s="8"/>
      <c r="B146" s="18" t="s">
        <v>443</v>
      </c>
      <c r="C146" s="16" t="s">
        <v>666</v>
      </c>
      <c r="D146" s="17" t="s">
        <v>626</v>
      </c>
      <c r="E146" s="17" t="s">
        <v>655</v>
      </c>
      <c r="F146" s="44">
        <v>131</v>
      </c>
      <c r="G146" s="45" t="s">
        <v>51</v>
      </c>
      <c r="H146" s="82" t="s">
        <v>667</v>
      </c>
      <c r="I146" s="81" t="s">
        <v>668</v>
      </c>
      <c r="J146" s="83" t="s">
        <v>669</v>
      </c>
      <c r="K146" s="81" t="s">
        <v>567</v>
      </c>
      <c r="L146" s="81" t="s">
        <v>83</v>
      </c>
      <c r="M146" s="45" t="s">
        <v>51</v>
      </c>
      <c r="N146" s="82" t="s">
        <v>667</v>
      </c>
      <c r="O146" s="81" t="s">
        <v>668</v>
      </c>
      <c r="P146" s="83" t="s">
        <v>669</v>
      </c>
      <c r="Q146" s="81" t="s">
        <v>567</v>
      </c>
      <c r="R146" s="81" t="s">
        <v>83</v>
      </c>
      <c r="S146" s="83" t="s">
        <v>46</v>
      </c>
      <c r="T146" s="46" t="s">
        <v>47</v>
      </c>
      <c r="U146" s="47"/>
      <c r="V146" s="48"/>
      <c r="W146" s="48"/>
      <c r="X146" s="48"/>
      <c r="Z146" s="166" t="s">
        <v>670</v>
      </c>
    </row>
    <row r="147" spans="1:26" ht="136.5" x14ac:dyDescent="0.55000000000000004">
      <c r="A147" s="8"/>
      <c r="B147" s="18" t="s">
        <v>443</v>
      </c>
      <c r="C147" s="18" t="s">
        <v>666</v>
      </c>
      <c r="D147" s="19" t="s">
        <v>626</v>
      </c>
      <c r="E147" s="19" t="s">
        <v>661</v>
      </c>
      <c r="F147" s="44">
        <v>132</v>
      </c>
      <c r="G147" s="45" t="s">
        <v>51</v>
      </c>
      <c r="H147" s="82" t="s">
        <v>671</v>
      </c>
      <c r="I147" s="81" t="s">
        <v>672</v>
      </c>
      <c r="J147" s="83" t="s">
        <v>673</v>
      </c>
      <c r="K147" s="81" t="s">
        <v>567</v>
      </c>
      <c r="L147" s="81" t="s">
        <v>83</v>
      </c>
      <c r="M147" s="45" t="s">
        <v>51</v>
      </c>
      <c r="N147" s="82" t="s">
        <v>671</v>
      </c>
      <c r="O147" s="81" t="s">
        <v>672</v>
      </c>
      <c r="P147" s="83" t="s">
        <v>673</v>
      </c>
      <c r="Q147" s="81" t="s">
        <v>567</v>
      </c>
      <c r="R147" s="81" t="s">
        <v>83</v>
      </c>
      <c r="S147" s="83" t="s">
        <v>46</v>
      </c>
      <c r="T147" s="46" t="s">
        <v>47</v>
      </c>
      <c r="U147" s="47"/>
      <c r="V147" s="48"/>
      <c r="W147" s="48"/>
      <c r="X147" s="48"/>
      <c r="Z147" s="167"/>
    </row>
    <row r="148" spans="1:26" ht="234" x14ac:dyDescent="0.55000000000000004">
      <c r="A148" s="8"/>
      <c r="B148" s="18" t="s">
        <v>443</v>
      </c>
      <c r="C148" s="18" t="s">
        <v>666</v>
      </c>
      <c r="D148" s="19" t="s">
        <v>626</v>
      </c>
      <c r="E148" s="19" t="s">
        <v>661</v>
      </c>
      <c r="F148" s="44">
        <v>133</v>
      </c>
      <c r="G148" s="45" t="s">
        <v>51</v>
      </c>
      <c r="H148" s="82" t="s">
        <v>674</v>
      </c>
      <c r="I148" s="81" t="s">
        <v>675</v>
      </c>
      <c r="J148" s="83" t="s">
        <v>676</v>
      </c>
      <c r="K148" s="81" t="s">
        <v>567</v>
      </c>
      <c r="L148" s="81" t="s">
        <v>83</v>
      </c>
      <c r="M148" s="45" t="s">
        <v>51</v>
      </c>
      <c r="N148" s="82" t="s">
        <v>674</v>
      </c>
      <c r="O148" s="81" t="s">
        <v>675</v>
      </c>
      <c r="P148" s="83" t="s">
        <v>676</v>
      </c>
      <c r="Q148" s="81" t="s">
        <v>567</v>
      </c>
      <c r="R148" s="81" t="s">
        <v>83</v>
      </c>
      <c r="S148" s="83" t="s">
        <v>46</v>
      </c>
      <c r="T148" s="46" t="s">
        <v>47</v>
      </c>
      <c r="U148" s="47"/>
      <c r="V148" s="48"/>
      <c r="W148" s="48"/>
      <c r="X148" s="48"/>
      <c r="Z148" s="167"/>
    </row>
    <row r="149" spans="1:26" ht="175.5" x14ac:dyDescent="0.55000000000000004">
      <c r="A149" s="8"/>
      <c r="B149" s="18" t="s">
        <v>443</v>
      </c>
      <c r="C149" s="18" t="s">
        <v>666</v>
      </c>
      <c r="D149" s="19" t="s">
        <v>626</v>
      </c>
      <c r="E149" s="19" t="s">
        <v>661</v>
      </c>
      <c r="F149" s="44">
        <v>134</v>
      </c>
      <c r="G149" s="45" t="s">
        <v>51</v>
      </c>
      <c r="H149" s="82" t="s">
        <v>677</v>
      </c>
      <c r="I149" s="81" t="s">
        <v>678</v>
      </c>
      <c r="J149" s="83" t="s">
        <v>679</v>
      </c>
      <c r="K149" s="81" t="s">
        <v>567</v>
      </c>
      <c r="L149" s="81" t="s">
        <v>680</v>
      </c>
      <c r="M149" s="45" t="s">
        <v>51</v>
      </c>
      <c r="N149" s="82" t="s">
        <v>677</v>
      </c>
      <c r="O149" s="81" t="s">
        <v>678</v>
      </c>
      <c r="P149" s="83" t="s">
        <v>679</v>
      </c>
      <c r="Q149" s="81" t="s">
        <v>567</v>
      </c>
      <c r="R149" s="81" t="s">
        <v>680</v>
      </c>
      <c r="S149" s="83" t="s">
        <v>46</v>
      </c>
      <c r="T149" s="46" t="s">
        <v>47</v>
      </c>
      <c r="U149" s="47"/>
      <c r="V149" s="48"/>
      <c r="W149" s="48"/>
      <c r="X149" s="48"/>
      <c r="Z149" s="167"/>
    </row>
    <row r="150" spans="1:26" ht="273" x14ac:dyDescent="0.55000000000000004">
      <c r="A150" s="8"/>
      <c r="B150" s="18" t="s">
        <v>443</v>
      </c>
      <c r="C150" s="21" t="s">
        <v>666</v>
      </c>
      <c r="D150" s="22" t="s">
        <v>626</v>
      </c>
      <c r="E150" s="22" t="s">
        <v>661</v>
      </c>
      <c r="F150" s="44">
        <v>135</v>
      </c>
      <c r="G150" s="45" t="s">
        <v>51</v>
      </c>
      <c r="H150" s="82" t="s">
        <v>681</v>
      </c>
      <c r="I150" s="81" t="s">
        <v>682</v>
      </c>
      <c r="J150" s="83" t="s">
        <v>683</v>
      </c>
      <c r="K150" s="81" t="s">
        <v>567</v>
      </c>
      <c r="L150" s="81" t="s">
        <v>83</v>
      </c>
      <c r="M150" s="45" t="s">
        <v>51</v>
      </c>
      <c r="N150" s="82" t="s">
        <v>681</v>
      </c>
      <c r="O150" s="81" t="s">
        <v>682</v>
      </c>
      <c r="P150" s="83" t="s">
        <v>683</v>
      </c>
      <c r="Q150" s="81" t="s">
        <v>567</v>
      </c>
      <c r="R150" s="81" t="s">
        <v>83</v>
      </c>
      <c r="S150" s="83" t="s">
        <v>46</v>
      </c>
      <c r="T150" s="46" t="s">
        <v>47</v>
      </c>
      <c r="U150" s="47"/>
      <c r="V150" s="48"/>
      <c r="W150" s="48"/>
      <c r="X150" s="48"/>
      <c r="Z150" s="168"/>
    </row>
    <row r="151" spans="1:26" ht="351" x14ac:dyDescent="0.55000000000000004">
      <c r="B151" s="16" t="s">
        <v>684</v>
      </c>
      <c r="C151" s="16" t="s">
        <v>685</v>
      </c>
      <c r="D151" s="17" t="s">
        <v>686</v>
      </c>
      <c r="E151" s="17" t="s">
        <v>687</v>
      </c>
      <c r="F151" s="44">
        <v>136</v>
      </c>
      <c r="G151" s="45" t="s">
        <v>40</v>
      </c>
      <c r="H151" s="82" t="s">
        <v>688</v>
      </c>
      <c r="I151" s="81" t="s">
        <v>689</v>
      </c>
      <c r="J151" s="83" t="s">
        <v>690</v>
      </c>
      <c r="K151" s="81" t="s">
        <v>316</v>
      </c>
      <c r="L151" s="81" t="s">
        <v>83</v>
      </c>
      <c r="M151" s="45" t="s">
        <v>40</v>
      </c>
      <c r="N151" s="25" t="s">
        <v>691</v>
      </c>
      <c r="O151" s="69" t="s">
        <v>692</v>
      </c>
      <c r="P151" s="74" t="s">
        <v>693</v>
      </c>
      <c r="Q151" s="81" t="s">
        <v>316</v>
      </c>
      <c r="R151" s="81" t="s">
        <v>83</v>
      </c>
      <c r="S151" s="83" t="s">
        <v>46</v>
      </c>
      <c r="T151" s="46" t="s">
        <v>47</v>
      </c>
      <c r="U151" s="47"/>
      <c r="V151" s="48"/>
      <c r="W151" s="48"/>
      <c r="X151" s="48"/>
      <c r="Z151" s="156" t="s">
        <v>694</v>
      </c>
    </row>
    <row r="152" spans="1:26" ht="214.5" x14ac:dyDescent="0.55000000000000004">
      <c r="B152" s="18" t="s">
        <v>684</v>
      </c>
      <c r="C152" s="18" t="s">
        <v>685</v>
      </c>
      <c r="D152" s="19" t="s">
        <v>686</v>
      </c>
      <c r="E152" s="19" t="s">
        <v>687</v>
      </c>
      <c r="F152" s="44">
        <v>137</v>
      </c>
      <c r="G152" s="45" t="s">
        <v>40</v>
      </c>
      <c r="H152" s="82" t="s">
        <v>695</v>
      </c>
      <c r="I152" s="81" t="s">
        <v>696</v>
      </c>
      <c r="J152" s="83" t="s">
        <v>697</v>
      </c>
      <c r="K152" s="81" t="s">
        <v>316</v>
      </c>
      <c r="L152" s="81" t="s">
        <v>83</v>
      </c>
      <c r="M152" s="45" t="s">
        <v>40</v>
      </c>
      <c r="N152" s="25" t="s">
        <v>695</v>
      </c>
      <c r="O152" s="86" t="s">
        <v>698</v>
      </c>
      <c r="P152" s="70" t="s">
        <v>699</v>
      </c>
      <c r="Q152" s="81" t="s">
        <v>316</v>
      </c>
      <c r="R152" s="81" t="s">
        <v>83</v>
      </c>
      <c r="S152" s="83" t="s">
        <v>46</v>
      </c>
      <c r="T152" s="46" t="s">
        <v>47</v>
      </c>
      <c r="U152" s="47"/>
      <c r="V152" s="48"/>
      <c r="W152" s="48"/>
      <c r="X152" s="48"/>
      <c r="Z152" s="156"/>
    </row>
    <row r="153" spans="1:26" ht="273" x14ac:dyDescent="0.55000000000000004">
      <c r="B153" s="18" t="s">
        <v>684</v>
      </c>
      <c r="C153" s="18" t="s">
        <v>685</v>
      </c>
      <c r="D153" s="19" t="s">
        <v>686</v>
      </c>
      <c r="E153" s="19" t="s">
        <v>687</v>
      </c>
      <c r="F153" s="84">
        <v>138</v>
      </c>
      <c r="G153" s="45" t="s">
        <v>141</v>
      </c>
      <c r="H153" s="82" t="s">
        <v>700</v>
      </c>
      <c r="I153" s="81" t="s">
        <v>701</v>
      </c>
      <c r="J153" s="83" t="s">
        <v>702</v>
      </c>
      <c r="K153" s="81" t="s">
        <v>316</v>
      </c>
      <c r="L153" s="81" t="s">
        <v>83</v>
      </c>
      <c r="M153" s="84" t="s">
        <v>141</v>
      </c>
      <c r="N153" s="87" t="s">
        <v>700</v>
      </c>
      <c r="O153" s="85" t="s">
        <v>703</v>
      </c>
      <c r="P153" s="93" t="s">
        <v>704</v>
      </c>
      <c r="Q153" s="85" t="s">
        <v>316</v>
      </c>
      <c r="R153" s="85" t="s">
        <v>83</v>
      </c>
      <c r="S153" s="93" t="s">
        <v>46</v>
      </c>
      <c r="T153" s="46" t="s">
        <v>47</v>
      </c>
      <c r="U153" s="47"/>
      <c r="V153" s="48"/>
      <c r="W153" s="48"/>
      <c r="X153" s="48"/>
      <c r="Z153" s="156"/>
    </row>
    <row r="154" spans="1:26" ht="175.5" x14ac:dyDescent="0.55000000000000004">
      <c r="B154" s="18" t="s">
        <v>684</v>
      </c>
      <c r="C154" s="18" t="s">
        <v>685</v>
      </c>
      <c r="D154" s="19" t="s">
        <v>686</v>
      </c>
      <c r="E154" s="19" t="s">
        <v>687</v>
      </c>
      <c r="F154" s="44">
        <v>139</v>
      </c>
      <c r="G154" s="45" t="s">
        <v>51</v>
      </c>
      <c r="H154" s="82" t="s">
        <v>705</v>
      </c>
      <c r="I154" s="81" t="s">
        <v>706</v>
      </c>
      <c r="J154" s="83" t="s">
        <v>707</v>
      </c>
      <c r="K154" s="81" t="s">
        <v>567</v>
      </c>
      <c r="L154" s="81" t="s">
        <v>83</v>
      </c>
      <c r="M154" s="45" t="s">
        <v>51</v>
      </c>
      <c r="N154" s="82" t="s">
        <v>705</v>
      </c>
      <c r="O154" s="81" t="s">
        <v>706</v>
      </c>
      <c r="P154" s="83" t="s">
        <v>707</v>
      </c>
      <c r="Q154" s="81" t="s">
        <v>567</v>
      </c>
      <c r="R154" s="81" t="s">
        <v>83</v>
      </c>
      <c r="S154" s="83" t="s">
        <v>46</v>
      </c>
      <c r="T154" s="46" t="s">
        <v>47</v>
      </c>
      <c r="U154" s="47"/>
      <c r="V154" s="48"/>
      <c r="W154" s="48"/>
      <c r="X154" s="48"/>
      <c r="Z154" s="156"/>
    </row>
    <row r="155" spans="1:26" ht="136.5" x14ac:dyDescent="0.55000000000000004">
      <c r="B155" s="18" t="s">
        <v>684</v>
      </c>
      <c r="C155" s="18" t="s">
        <v>685</v>
      </c>
      <c r="D155" s="19" t="s">
        <v>686</v>
      </c>
      <c r="E155" s="19" t="s">
        <v>687</v>
      </c>
      <c r="F155" s="44">
        <v>140</v>
      </c>
      <c r="G155" s="45" t="s">
        <v>51</v>
      </c>
      <c r="H155" s="82" t="s">
        <v>708</v>
      </c>
      <c r="I155" s="81" t="s">
        <v>709</v>
      </c>
      <c r="J155" s="83" t="s">
        <v>710</v>
      </c>
      <c r="K155" s="81" t="s">
        <v>567</v>
      </c>
      <c r="L155" s="81" t="s">
        <v>83</v>
      </c>
      <c r="M155" s="45" t="s">
        <v>51</v>
      </c>
      <c r="N155" s="82" t="s">
        <v>708</v>
      </c>
      <c r="O155" s="81" t="s">
        <v>709</v>
      </c>
      <c r="P155" s="83" t="s">
        <v>710</v>
      </c>
      <c r="Q155" s="81" t="s">
        <v>567</v>
      </c>
      <c r="R155" s="81" t="s">
        <v>83</v>
      </c>
      <c r="S155" s="83" t="s">
        <v>46</v>
      </c>
      <c r="T155" s="46" t="s">
        <v>47</v>
      </c>
      <c r="U155" s="47"/>
      <c r="V155" s="48"/>
      <c r="W155" s="48"/>
      <c r="X155" s="48"/>
      <c r="Z155" s="156"/>
    </row>
    <row r="156" spans="1:26" ht="97.5" x14ac:dyDescent="0.55000000000000004">
      <c r="B156" s="18" t="s">
        <v>684</v>
      </c>
      <c r="C156" s="21" t="s">
        <v>685</v>
      </c>
      <c r="D156" s="22" t="s">
        <v>686</v>
      </c>
      <c r="E156" s="22" t="s">
        <v>687</v>
      </c>
      <c r="F156" s="44">
        <v>141</v>
      </c>
      <c r="G156" s="45" t="s">
        <v>51</v>
      </c>
      <c r="H156" s="82" t="s">
        <v>711</v>
      </c>
      <c r="I156" s="81" t="s">
        <v>712</v>
      </c>
      <c r="J156" s="83" t="s">
        <v>713</v>
      </c>
      <c r="K156" s="81" t="s">
        <v>567</v>
      </c>
      <c r="L156" s="81" t="s">
        <v>83</v>
      </c>
      <c r="M156" s="45" t="s">
        <v>51</v>
      </c>
      <c r="N156" s="82" t="s">
        <v>711</v>
      </c>
      <c r="O156" s="81" t="s">
        <v>712</v>
      </c>
      <c r="P156" s="83" t="s">
        <v>713</v>
      </c>
      <c r="Q156" s="81" t="s">
        <v>567</v>
      </c>
      <c r="R156" s="81" t="s">
        <v>83</v>
      </c>
      <c r="S156" s="83" t="s">
        <v>46</v>
      </c>
      <c r="T156" s="46" t="s">
        <v>47</v>
      </c>
      <c r="U156" s="47"/>
      <c r="V156" s="48"/>
      <c r="W156" s="48"/>
      <c r="X156" s="48"/>
      <c r="Z156" s="156"/>
    </row>
    <row r="157" spans="1:26" ht="175.5" x14ac:dyDescent="0.55000000000000004">
      <c r="B157" s="18" t="s">
        <v>684</v>
      </c>
      <c r="C157" s="23" t="s">
        <v>714</v>
      </c>
      <c r="D157" s="24" t="s">
        <v>715</v>
      </c>
      <c r="E157" s="52" t="s">
        <v>716</v>
      </c>
      <c r="F157" s="84">
        <v>142</v>
      </c>
      <c r="G157" s="45" t="s">
        <v>51</v>
      </c>
      <c r="H157" s="82" t="s">
        <v>717</v>
      </c>
      <c r="I157" s="81" t="s">
        <v>718</v>
      </c>
      <c r="J157" s="83" t="s">
        <v>719</v>
      </c>
      <c r="K157" s="81" t="s">
        <v>547</v>
      </c>
      <c r="L157" s="81" t="s">
        <v>83</v>
      </c>
      <c r="M157" s="95" t="s">
        <v>141</v>
      </c>
      <c r="N157" s="87" t="s">
        <v>717</v>
      </c>
      <c r="O157" s="85" t="s">
        <v>720</v>
      </c>
      <c r="P157" s="93" t="s">
        <v>719</v>
      </c>
      <c r="Q157" s="85" t="s">
        <v>547</v>
      </c>
      <c r="R157" s="85" t="s">
        <v>83</v>
      </c>
      <c r="S157" s="93" t="s">
        <v>46</v>
      </c>
      <c r="T157" s="46" t="s">
        <v>47</v>
      </c>
      <c r="U157" s="47"/>
      <c r="V157" s="48"/>
      <c r="W157" s="48"/>
      <c r="X157" s="48"/>
      <c r="Z157" s="156"/>
    </row>
    <row r="158" spans="1:26" ht="409.5" x14ac:dyDescent="0.55000000000000004">
      <c r="B158" s="18" t="s">
        <v>684</v>
      </c>
      <c r="C158" s="18" t="s">
        <v>714</v>
      </c>
      <c r="D158" s="19" t="s">
        <v>715</v>
      </c>
      <c r="E158" s="17" t="s">
        <v>721</v>
      </c>
      <c r="F158" s="44">
        <v>143</v>
      </c>
      <c r="G158" s="45" t="s">
        <v>51</v>
      </c>
      <c r="H158" s="82" t="s">
        <v>722</v>
      </c>
      <c r="I158" s="81" t="s">
        <v>723</v>
      </c>
      <c r="J158" s="83" t="s">
        <v>724</v>
      </c>
      <c r="K158" s="81" t="s">
        <v>725</v>
      </c>
      <c r="L158" s="81" t="s">
        <v>83</v>
      </c>
      <c r="M158" s="45" t="s">
        <v>51</v>
      </c>
      <c r="N158" s="25" t="s">
        <v>726</v>
      </c>
      <c r="O158" s="69" t="s">
        <v>727</v>
      </c>
      <c r="P158" s="88" t="s">
        <v>724</v>
      </c>
      <c r="Q158" s="81" t="s">
        <v>725</v>
      </c>
      <c r="R158" s="81" t="s">
        <v>83</v>
      </c>
      <c r="S158" s="83" t="s">
        <v>46</v>
      </c>
      <c r="T158" s="46" t="s">
        <v>47</v>
      </c>
      <c r="U158" s="47"/>
      <c r="V158" s="48"/>
      <c r="W158" s="48"/>
      <c r="X158" s="48"/>
      <c r="Z158" s="156"/>
    </row>
    <row r="159" spans="1:26" ht="214.5" x14ac:dyDescent="0.55000000000000004">
      <c r="A159" s="8"/>
      <c r="B159" s="18" t="s">
        <v>684</v>
      </c>
      <c r="C159" s="18" t="s">
        <v>714</v>
      </c>
      <c r="D159" s="19" t="s">
        <v>715</v>
      </c>
      <c r="E159" s="22" t="s">
        <v>721</v>
      </c>
      <c r="F159" s="84">
        <v>144</v>
      </c>
      <c r="G159" s="45" t="s">
        <v>141</v>
      </c>
      <c r="H159" s="82" t="s">
        <v>728</v>
      </c>
      <c r="I159" s="81" t="s">
        <v>729</v>
      </c>
      <c r="J159" s="83" t="s">
        <v>730</v>
      </c>
      <c r="K159" s="81" t="s">
        <v>403</v>
      </c>
      <c r="L159" s="81" t="s">
        <v>83</v>
      </c>
      <c r="M159" s="84" t="s">
        <v>141</v>
      </c>
      <c r="N159" s="87" t="s">
        <v>728</v>
      </c>
      <c r="O159" s="85" t="s">
        <v>729</v>
      </c>
      <c r="P159" s="93" t="s">
        <v>730</v>
      </c>
      <c r="Q159" s="85" t="s">
        <v>403</v>
      </c>
      <c r="R159" s="85" t="s">
        <v>83</v>
      </c>
      <c r="S159" s="93" t="s">
        <v>46</v>
      </c>
      <c r="T159" s="46" t="s">
        <v>47</v>
      </c>
      <c r="U159" s="47"/>
      <c r="V159" s="48"/>
      <c r="W159" s="48"/>
      <c r="X159" s="48"/>
      <c r="Z159" s="156"/>
    </row>
    <row r="160" spans="1:26" ht="195" x14ac:dyDescent="0.55000000000000004">
      <c r="B160" s="18" t="s">
        <v>684</v>
      </c>
      <c r="C160" s="18" t="s">
        <v>714</v>
      </c>
      <c r="D160" s="19" t="s">
        <v>715</v>
      </c>
      <c r="E160" s="17" t="s">
        <v>731</v>
      </c>
      <c r="F160" s="84">
        <v>145</v>
      </c>
      <c r="G160" s="45" t="s">
        <v>51</v>
      </c>
      <c r="H160" s="82" t="s">
        <v>732</v>
      </c>
      <c r="I160" s="81" t="s">
        <v>733</v>
      </c>
      <c r="J160" s="83" t="s">
        <v>734</v>
      </c>
      <c r="K160" s="81" t="s">
        <v>547</v>
      </c>
      <c r="L160" s="81" t="s">
        <v>83</v>
      </c>
      <c r="M160" s="95" t="s">
        <v>141</v>
      </c>
      <c r="N160" s="87" t="s">
        <v>732</v>
      </c>
      <c r="O160" s="85" t="s">
        <v>733</v>
      </c>
      <c r="P160" s="93" t="s">
        <v>734</v>
      </c>
      <c r="Q160" s="85" t="s">
        <v>547</v>
      </c>
      <c r="R160" s="85" t="s">
        <v>83</v>
      </c>
      <c r="S160" s="93" t="s">
        <v>46</v>
      </c>
      <c r="T160" s="46" t="s">
        <v>47</v>
      </c>
      <c r="U160" s="47"/>
      <c r="V160" s="48"/>
      <c r="W160" s="48"/>
      <c r="X160" s="48"/>
      <c r="Z160" s="156"/>
    </row>
    <row r="161" spans="1:26" ht="136.5" x14ac:dyDescent="0.55000000000000004">
      <c r="B161" s="18" t="s">
        <v>684</v>
      </c>
      <c r="C161" s="18" t="s">
        <v>714</v>
      </c>
      <c r="D161" s="19" t="s">
        <v>715</v>
      </c>
      <c r="E161" s="19" t="s">
        <v>731</v>
      </c>
      <c r="F161" s="44">
        <v>146</v>
      </c>
      <c r="G161" s="45" t="s">
        <v>51</v>
      </c>
      <c r="H161" s="82" t="s">
        <v>735</v>
      </c>
      <c r="I161" s="81" t="s">
        <v>736</v>
      </c>
      <c r="J161" s="83" t="s">
        <v>737</v>
      </c>
      <c r="K161" s="81" t="s">
        <v>547</v>
      </c>
      <c r="L161" s="81" t="s">
        <v>83</v>
      </c>
      <c r="M161" s="45" t="s">
        <v>51</v>
      </c>
      <c r="N161" s="82" t="s">
        <v>735</v>
      </c>
      <c r="O161" s="81" t="s">
        <v>736</v>
      </c>
      <c r="P161" s="83" t="s">
        <v>737</v>
      </c>
      <c r="Q161" s="81" t="s">
        <v>547</v>
      </c>
      <c r="R161" s="81" t="s">
        <v>83</v>
      </c>
      <c r="S161" s="83" t="s">
        <v>46</v>
      </c>
      <c r="T161" s="46" t="s">
        <v>47</v>
      </c>
      <c r="U161" s="47"/>
      <c r="V161" s="48"/>
      <c r="W161" s="48"/>
      <c r="X161" s="48"/>
      <c r="Z161" s="156"/>
    </row>
    <row r="162" spans="1:26" ht="136.5" x14ac:dyDescent="0.55000000000000004">
      <c r="B162" s="21" t="s">
        <v>684</v>
      </c>
      <c r="C162" s="21" t="s">
        <v>714</v>
      </c>
      <c r="D162" s="22" t="s">
        <v>715</v>
      </c>
      <c r="E162" s="22" t="s">
        <v>731</v>
      </c>
      <c r="F162" s="84">
        <v>147</v>
      </c>
      <c r="G162" s="45" t="s">
        <v>141</v>
      </c>
      <c r="H162" s="82" t="s">
        <v>738</v>
      </c>
      <c r="I162" s="81" t="s">
        <v>739</v>
      </c>
      <c r="J162" s="83" t="s">
        <v>740</v>
      </c>
      <c r="K162" s="81" t="s">
        <v>403</v>
      </c>
      <c r="L162" s="81" t="s">
        <v>83</v>
      </c>
      <c r="M162" s="84" t="s">
        <v>141</v>
      </c>
      <c r="N162" s="87" t="s">
        <v>738</v>
      </c>
      <c r="O162" s="85" t="s">
        <v>739</v>
      </c>
      <c r="P162" s="93" t="s">
        <v>740</v>
      </c>
      <c r="Q162" s="85" t="s">
        <v>403</v>
      </c>
      <c r="R162" s="85" t="s">
        <v>83</v>
      </c>
      <c r="S162" s="93" t="s">
        <v>46</v>
      </c>
      <c r="T162" s="46" t="s">
        <v>47</v>
      </c>
      <c r="U162" s="47"/>
      <c r="V162" s="48"/>
      <c r="W162" s="48"/>
      <c r="X162" s="48"/>
      <c r="Z162" s="156"/>
    </row>
    <row r="163" spans="1:26" ht="409.5" x14ac:dyDescent="0.55000000000000004">
      <c r="A163" s="8"/>
      <c r="B163" s="23" t="s">
        <v>741</v>
      </c>
      <c r="C163" s="23" t="s">
        <v>742</v>
      </c>
      <c r="D163" s="24" t="s">
        <v>743</v>
      </c>
      <c r="E163" s="17" t="s">
        <v>744</v>
      </c>
      <c r="F163" s="44">
        <v>148</v>
      </c>
      <c r="G163" s="45" t="s">
        <v>40</v>
      </c>
      <c r="H163" s="82" t="s">
        <v>745</v>
      </c>
      <c r="I163" s="81" t="s">
        <v>746</v>
      </c>
      <c r="J163" s="83" t="s">
        <v>747</v>
      </c>
      <c r="K163" s="81" t="s">
        <v>403</v>
      </c>
      <c r="L163" s="81" t="s">
        <v>83</v>
      </c>
      <c r="M163" s="45" t="s">
        <v>40</v>
      </c>
      <c r="N163" s="25" t="s">
        <v>748</v>
      </c>
      <c r="O163" s="69" t="s">
        <v>749</v>
      </c>
      <c r="P163" s="70" t="s">
        <v>750</v>
      </c>
      <c r="Q163" s="81" t="s">
        <v>403</v>
      </c>
      <c r="R163" s="81" t="s">
        <v>83</v>
      </c>
      <c r="S163" s="83" t="s">
        <v>46</v>
      </c>
      <c r="T163" s="46" t="s">
        <v>47</v>
      </c>
      <c r="U163" s="47"/>
      <c r="V163" s="48"/>
      <c r="W163" s="48"/>
      <c r="X163" s="48"/>
      <c r="Z163" s="156" t="s">
        <v>751</v>
      </c>
    </row>
    <row r="164" spans="1:26" ht="312" x14ac:dyDescent="0.55000000000000004">
      <c r="A164" s="8"/>
      <c r="B164" s="18" t="s">
        <v>741</v>
      </c>
      <c r="C164" s="18" t="s">
        <v>742</v>
      </c>
      <c r="D164" s="19" t="s">
        <v>752</v>
      </c>
      <c r="E164" s="19" t="s">
        <v>753</v>
      </c>
      <c r="F164" s="44">
        <v>149</v>
      </c>
      <c r="G164" s="45" t="s">
        <v>40</v>
      </c>
      <c r="H164" s="82" t="s">
        <v>754</v>
      </c>
      <c r="I164" s="81" t="s">
        <v>755</v>
      </c>
      <c r="J164" s="83" t="s">
        <v>756</v>
      </c>
      <c r="K164" s="81" t="s">
        <v>403</v>
      </c>
      <c r="L164" s="81" t="s">
        <v>83</v>
      </c>
      <c r="M164" s="45" t="s">
        <v>40</v>
      </c>
      <c r="N164" s="82" t="s">
        <v>754</v>
      </c>
      <c r="O164" s="81" t="s">
        <v>755</v>
      </c>
      <c r="P164" s="83" t="s">
        <v>756</v>
      </c>
      <c r="Q164" s="81" t="s">
        <v>403</v>
      </c>
      <c r="R164" s="81" t="s">
        <v>83</v>
      </c>
      <c r="S164" s="83" t="s">
        <v>46</v>
      </c>
      <c r="T164" s="46" t="s">
        <v>47</v>
      </c>
      <c r="U164" s="47"/>
      <c r="V164" s="48"/>
      <c r="W164" s="48"/>
      <c r="X164" s="48"/>
      <c r="Z164" s="156"/>
    </row>
    <row r="165" spans="1:26" ht="195" x14ac:dyDescent="0.55000000000000004">
      <c r="A165" s="8"/>
      <c r="B165" s="18" t="s">
        <v>741</v>
      </c>
      <c r="C165" s="18" t="s">
        <v>742</v>
      </c>
      <c r="D165" s="19" t="s">
        <v>752</v>
      </c>
      <c r="E165" s="19" t="s">
        <v>753</v>
      </c>
      <c r="F165" s="44">
        <v>150</v>
      </c>
      <c r="G165" s="45" t="s">
        <v>40</v>
      </c>
      <c r="H165" s="82" t="s">
        <v>757</v>
      </c>
      <c r="I165" s="81" t="s">
        <v>758</v>
      </c>
      <c r="J165" s="83" t="s">
        <v>759</v>
      </c>
      <c r="K165" s="81" t="s">
        <v>403</v>
      </c>
      <c r="L165" s="81" t="s">
        <v>83</v>
      </c>
      <c r="M165" s="45" t="s">
        <v>40</v>
      </c>
      <c r="N165" s="82" t="s">
        <v>757</v>
      </c>
      <c r="O165" s="81" t="s">
        <v>758</v>
      </c>
      <c r="P165" s="83" t="s">
        <v>759</v>
      </c>
      <c r="Q165" s="81" t="s">
        <v>403</v>
      </c>
      <c r="R165" s="81" t="s">
        <v>83</v>
      </c>
      <c r="S165" s="83" t="s">
        <v>46</v>
      </c>
      <c r="T165" s="46" t="s">
        <v>47</v>
      </c>
      <c r="U165" s="47"/>
      <c r="V165" s="48"/>
      <c r="W165" s="48"/>
      <c r="X165" s="48"/>
      <c r="Z165" s="156"/>
    </row>
    <row r="166" spans="1:26" ht="214.5" x14ac:dyDescent="0.55000000000000004">
      <c r="A166" s="8"/>
      <c r="B166" s="18" t="s">
        <v>741</v>
      </c>
      <c r="C166" s="18" t="s">
        <v>742</v>
      </c>
      <c r="D166" s="19" t="s">
        <v>752</v>
      </c>
      <c r="E166" s="19" t="s">
        <v>753</v>
      </c>
      <c r="F166" s="44">
        <v>151</v>
      </c>
      <c r="G166" s="45" t="s">
        <v>51</v>
      </c>
      <c r="H166" s="82" t="s">
        <v>760</v>
      </c>
      <c r="I166" s="81" t="s">
        <v>761</v>
      </c>
      <c r="J166" s="83" t="s">
        <v>762</v>
      </c>
      <c r="K166" s="81" t="s">
        <v>129</v>
      </c>
      <c r="L166" s="81" t="s">
        <v>83</v>
      </c>
      <c r="M166" s="45" t="s">
        <v>51</v>
      </c>
      <c r="N166" s="25" t="s">
        <v>760</v>
      </c>
      <c r="O166" s="69" t="s">
        <v>763</v>
      </c>
      <c r="P166" s="70" t="s">
        <v>764</v>
      </c>
      <c r="Q166" s="81" t="s">
        <v>129</v>
      </c>
      <c r="R166" s="81" t="s">
        <v>83</v>
      </c>
      <c r="S166" s="83" t="s">
        <v>46</v>
      </c>
      <c r="T166" s="46" t="s">
        <v>47</v>
      </c>
      <c r="U166" s="47"/>
      <c r="V166" s="48"/>
      <c r="W166" s="48"/>
      <c r="X166" s="48"/>
      <c r="Z166" s="156"/>
    </row>
    <row r="167" spans="1:26" ht="156" x14ac:dyDescent="0.55000000000000004">
      <c r="A167" s="8"/>
      <c r="B167" s="18" t="s">
        <v>741</v>
      </c>
      <c r="C167" s="18" t="s">
        <v>742</v>
      </c>
      <c r="D167" s="19" t="s">
        <v>752</v>
      </c>
      <c r="E167" s="22" t="s">
        <v>753</v>
      </c>
      <c r="F167" s="44">
        <v>152</v>
      </c>
      <c r="G167" s="45" t="s">
        <v>51</v>
      </c>
      <c r="H167" s="82" t="s">
        <v>765</v>
      </c>
      <c r="I167" s="81" t="s">
        <v>766</v>
      </c>
      <c r="J167" s="83" t="s">
        <v>767</v>
      </c>
      <c r="K167" s="81" t="s">
        <v>403</v>
      </c>
      <c r="L167" s="81" t="s">
        <v>83</v>
      </c>
      <c r="M167" s="45" t="s">
        <v>51</v>
      </c>
      <c r="N167" s="82" t="s">
        <v>765</v>
      </c>
      <c r="O167" s="81" t="s">
        <v>766</v>
      </c>
      <c r="P167" s="83" t="s">
        <v>767</v>
      </c>
      <c r="Q167" s="81" t="s">
        <v>403</v>
      </c>
      <c r="R167" s="81" t="s">
        <v>83</v>
      </c>
      <c r="S167" s="83" t="s">
        <v>46</v>
      </c>
      <c r="T167" s="46" t="s">
        <v>47</v>
      </c>
      <c r="U167" s="47"/>
      <c r="V167" s="48"/>
      <c r="W167" s="48"/>
      <c r="X167" s="48"/>
      <c r="Z167" s="156"/>
    </row>
    <row r="168" spans="1:26" ht="156" x14ac:dyDescent="0.55000000000000004">
      <c r="A168" s="8"/>
      <c r="B168" s="21" t="s">
        <v>741</v>
      </c>
      <c r="C168" s="21" t="s">
        <v>742</v>
      </c>
      <c r="D168" s="22" t="s">
        <v>752</v>
      </c>
      <c r="E168" s="52" t="s">
        <v>768</v>
      </c>
      <c r="F168" s="44">
        <v>153</v>
      </c>
      <c r="G168" s="45" t="s">
        <v>51</v>
      </c>
      <c r="H168" s="82" t="s">
        <v>769</v>
      </c>
      <c r="I168" s="81" t="s">
        <v>770</v>
      </c>
      <c r="J168" s="83" t="s">
        <v>771</v>
      </c>
      <c r="K168" s="81" t="s">
        <v>129</v>
      </c>
      <c r="L168" s="81" t="s">
        <v>83</v>
      </c>
      <c r="M168" s="45" t="s">
        <v>51</v>
      </c>
      <c r="N168" s="82" t="s">
        <v>769</v>
      </c>
      <c r="O168" s="81" t="s">
        <v>770</v>
      </c>
      <c r="P168" s="83" t="s">
        <v>771</v>
      </c>
      <c r="Q168" s="81" t="s">
        <v>129</v>
      </c>
      <c r="R168" s="81" t="s">
        <v>83</v>
      </c>
      <c r="S168" s="83" t="s">
        <v>46</v>
      </c>
      <c r="T168" s="46" t="s">
        <v>47</v>
      </c>
      <c r="U168" s="47"/>
      <c r="V168" s="48"/>
      <c r="W168" s="48"/>
      <c r="X168" s="48"/>
      <c r="Z168" s="156"/>
    </row>
    <row r="169" spans="1:26" ht="25.5" customHeight="1" thickBot="1" x14ac:dyDescent="0.6">
      <c r="A169" s="8"/>
      <c r="B169" s="26"/>
      <c r="C169" s="53" t="s">
        <v>772</v>
      </c>
      <c r="D169" s="53"/>
      <c r="E169" s="54">
        <v>21</v>
      </c>
      <c r="F169" s="55"/>
      <c r="G169" s="55"/>
      <c r="H169" s="56"/>
      <c r="I169" s="56">
        <v>153</v>
      </c>
      <c r="J169" s="56"/>
      <c r="K169" s="56"/>
      <c r="L169" s="56"/>
      <c r="M169" s="56"/>
      <c r="N169" s="75"/>
      <c r="O169" s="56"/>
      <c r="P169" s="56"/>
      <c r="Q169" s="56"/>
      <c r="R169" s="56"/>
      <c r="S169" s="56"/>
      <c r="T169" s="57">
        <f>SUM(T14:T168)</f>
        <v>0</v>
      </c>
    </row>
    <row r="170" spans="1:26" ht="25.5" customHeight="1" thickBot="1" x14ac:dyDescent="0.6">
      <c r="A170" s="8"/>
      <c r="B170" s="26"/>
      <c r="C170" s="27"/>
      <c r="D170" s="27"/>
      <c r="E170" s="27"/>
      <c r="F170" s="28"/>
      <c r="G170" s="28"/>
      <c r="H170" s="7"/>
      <c r="I170" s="7"/>
      <c r="J170" s="7"/>
      <c r="K170" s="7"/>
      <c r="L170" s="7"/>
      <c r="M170" s="7"/>
      <c r="N170" s="76"/>
      <c r="O170" s="7"/>
      <c r="P170" s="7"/>
      <c r="Q170" s="7"/>
      <c r="R170" s="7"/>
      <c r="S170" s="7"/>
      <c r="T170" s="58">
        <f>COUNTIF(T14:T168,"該当なし")*2</f>
        <v>0</v>
      </c>
    </row>
    <row r="171" spans="1:26" ht="9.75" customHeight="1" thickBot="1" x14ac:dyDescent="0.6">
      <c r="B171" s="26"/>
      <c r="C171" s="27"/>
      <c r="D171" s="27"/>
      <c r="E171" s="27"/>
      <c r="F171" s="28"/>
      <c r="G171" s="28"/>
      <c r="H171" s="7"/>
      <c r="I171" s="7"/>
      <c r="J171" s="7"/>
      <c r="K171" s="7"/>
      <c r="L171" s="7"/>
      <c r="M171" s="7"/>
      <c r="N171" s="76"/>
      <c r="O171" s="7"/>
      <c r="P171" s="7"/>
      <c r="Q171" s="7"/>
      <c r="R171" s="7"/>
      <c r="S171" s="7"/>
      <c r="T171" s="59"/>
    </row>
    <row r="172" spans="1:26" ht="25" thickBot="1" x14ac:dyDescent="0.6">
      <c r="B172" s="26"/>
      <c r="C172" s="27"/>
      <c r="D172" s="27"/>
      <c r="E172" s="27"/>
      <c r="F172" s="28"/>
      <c r="G172" s="28"/>
      <c r="H172" s="7"/>
      <c r="I172" s="7"/>
      <c r="J172" s="7"/>
      <c r="K172" s="7"/>
      <c r="L172" s="7"/>
      <c r="M172" s="7"/>
      <c r="N172" s="76"/>
      <c r="O172" s="7"/>
      <c r="P172" s="7"/>
      <c r="Q172" s="7"/>
      <c r="R172" s="7"/>
      <c r="S172" s="7"/>
      <c r="T172" s="60" t="str">
        <f>T169+T170&amp;" / "&amp;I169*2&amp;"点"</f>
        <v>0 / 306点</v>
      </c>
    </row>
    <row r="173" spans="1:26" x14ac:dyDescent="0.55000000000000004">
      <c r="B173" s="29"/>
    </row>
    <row r="174" spans="1:26" x14ac:dyDescent="0.55000000000000004">
      <c r="B174" s="29"/>
    </row>
    <row r="175" spans="1:26" x14ac:dyDescent="0.55000000000000004">
      <c r="B175" s="29"/>
    </row>
    <row r="176" spans="1:26" x14ac:dyDescent="0.55000000000000004">
      <c r="B176" s="29"/>
    </row>
    <row r="177" spans="1:26" x14ac:dyDescent="0.55000000000000004">
      <c r="B177" s="29"/>
    </row>
    <row r="178" spans="1:26" x14ac:dyDescent="0.55000000000000004">
      <c r="B178" s="29"/>
    </row>
    <row r="179" spans="1:26" x14ac:dyDescent="0.55000000000000004">
      <c r="B179" s="29"/>
    </row>
    <row r="180" spans="1:26" x14ac:dyDescent="0.55000000000000004">
      <c r="B180" s="29"/>
    </row>
    <row r="181" spans="1:26" x14ac:dyDescent="0.55000000000000004">
      <c r="B181" s="29"/>
    </row>
    <row r="182" spans="1:26" s="3" customFormat="1" x14ac:dyDescent="0.55000000000000004">
      <c r="A182" s="1"/>
      <c r="B182" s="29"/>
      <c r="F182" s="30"/>
      <c r="G182" s="30"/>
      <c r="H182" s="6"/>
      <c r="I182" s="6"/>
      <c r="J182" s="6"/>
      <c r="K182" s="6"/>
      <c r="L182" s="6"/>
      <c r="M182" s="6"/>
      <c r="N182" s="63"/>
      <c r="O182" s="6"/>
      <c r="P182" s="6"/>
      <c r="Q182" s="6"/>
      <c r="R182" s="6"/>
      <c r="S182" s="6"/>
      <c r="T182" s="33"/>
      <c r="U182" s="8"/>
      <c r="V182" s="8"/>
      <c r="W182" s="8"/>
      <c r="X182" s="8"/>
      <c r="Y182" s="8"/>
      <c r="Z182" s="8"/>
    </row>
    <row r="183" spans="1:26" s="3" customFormat="1" x14ac:dyDescent="0.55000000000000004">
      <c r="A183" s="1"/>
      <c r="B183" s="29"/>
      <c r="F183" s="30"/>
      <c r="G183" s="30"/>
      <c r="H183" s="6"/>
      <c r="I183" s="6"/>
      <c r="J183" s="6"/>
      <c r="K183" s="6"/>
      <c r="L183" s="6"/>
      <c r="M183" s="6"/>
      <c r="N183" s="63"/>
      <c r="O183" s="6"/>
      <c r="P183" s="6"/>
      <c r="Q183" s="6"/>
      <c r="R183" s="6"/>
      <c r="S183" s="6"/>
      <c r="T183" s="33"/>
      <c r="U183" s="8"/>
      <c r="V183" s="8"/>
      <c r="W183" s="8"/>
      <c r="X183" s="8"/>
      <c r="Y183" s="8"/>
      <c r="Z183" s="8"/>
    </row>
    <row r="184" spans="1:26" s="3" customFormat="1" x14ac:dyDescent="0.55000000000000004">
      <c r="A184" s="1"/>
      <c r="B184" s="29"/>
      <c r="F184" s="30"/>
      <c r="G184" s="30"/>
      <c r="H184" s="6"/>
      <c r="I184" s="6"/>
      <c r="J184" s="6"/>
      <c r="K184" s="6"/>
      <c r="L184" s="6"/>
      <c r="M184" s="6"/>
      <c r="N184" s="63"/>
      <c r="O184" s="6"/>
      <c r="P184" s="6"/>
      <c r="Q184" s="6"/>
      <c r="R184" s="6"/>
      <c r="S184" s="6"/>
      <c r="T184" s="33"/>
      <c r="U184" s="8"/>
      <c r="V184" s="8"/>
      <c r="W184" s="8"/>
      <c r="X184" s="8"/>
      <c r="Y184" s="8"/>
      <c r="Z184" s="8"/>
    </row>
    <row r="185" spans="1:26" s="3" customFormat="1" x14ac:dyDescent="0.55000000000000004">
      <c r="A185" s="1"/>
      <c r="B185" s="29"/>
      <c r="F185" s="30"/>
      <c r="G185" s="30"/>
      <c r="H185" s="6"/>
      <c r="I185" s="6"/>
      <c r="J185" s="6"/>
      <c r="K185" s="6"/>
      <c r="L185" s="6"/>
      <c r="M185" s="6"/>
      <c r="N185" s="63"/>
      <c r="O185" s="6"/>
      <c r="P185" s="6"/>
      <c r="Q185" s="6"/>
      <c r="R185" s="6"/>
      <c r="S185" s="6"/>
      <c r="T185" s="33"/>
      <c r="U185" s="8"/>
      <c r="V185" s="8"/>
      <c r="W185" s="8"/>
      <c r="X185" s="8"/>
      <c r="Y185" s="8"/>
      <c r="Z185" s="8"/>
    </row>
    <row r="186" spans="1:26" s="3" customFormat="1" x14ac:dyDescent="0.55000000000000004">
      <c r="A186" s="1"/>
      <c r="B186" s="29"/>
      <c r="F186" s="30"/>
      <c r="G186" s="30"/>
      <c r="H186" s="6"/>
      <c r="I186" s="6"/>
      <c r="J186" s="6"/>
      <c r="K186" s="6"/>
      <c r="L186" s="6"/>
      <c r="M186" s="6"/>
      <c r="N186" s="63"/>
      <c r="O186" s="6"/>
      <c r="P186" s="6"/>
      <c r="Q186" s="6"/>
      <c r="R186" s="6"/>
      <c r="S186" s="6"/>
      <c r="T186" s="33"/>
      <c r="U186" s="8"/>
      <c r="V186" s="8"/>
      <c r="W186" s="8"/>
      <c r="X186" s="8"/>
      <c r="Y186" s="8"/>
      <c r="Z186" s="8"/>
    </row>
    <row r="187" spans="1:26" s="3" customFormat="1" x14ac:dyDescent="0.55000000000000004">
      <c r="A187" s="1"/>
      <c r="B187" s="29"/>
      <c r="F187" s="30"/>
      <c r="G187" s="30"/>
      <c r="H187" s="6"/>
      <c r="I187" s="6"/>
      <c r="J187" s="6"/>
      <c r="K187" s="6"/>
      <c r="L187" s="6"/>
      <c r="M187" s="6"/>
      <c r="N187" s="63"/>
      <c r="O187" s="6"/>
      <c r="P187" s="6"/>
      <c r="Q187" s="6"/>
      <c r="R187" s="6"/>
      <c r="S187" s="6"/>
      <c r="T187" s="33"/>
      <c r="U187" s="8"/>
      <c r="V187" s="8"/>
      <c r="W187" s="8"/>
      <c r="X187" s="8"/>
      <c r="Y187" s="8"/>
      <c r="Z187" s="8"/>
    </row>
    <row r="188" spans="1:26" s="3" customFormat="1" x14ac:dyDescent="0.55000000000000004">
      <c r="A188" s="1"/>
      <c r="B188" s="29"/>
      <c r="F188" s="30"/>
      <c r="G188" s="30"/>
      <c r="H188" s="6"/>
      <c r="I188" s="6"/>
      <c r="J188" s="6"/>
      <c r="K188" s="6"/>
      <c r="L188" s="6"/>
      <c r="M188" s="6"/>
      <c r="N188" s="63"/>
      <c r="O188" s="6"/>
      <c r="P188" s="6"/>
      <c r="Q188" s="6"/>
      <c r="R188" s="6"/>
      <c r="S188" s="6"/>
      <c r="T188" s="33"/>
      <c r="U188" s="8"/>
      <c r="V188" s="8"/>
      <c r="W188" s="8"/>
      <c r="X188" s="8"/>
      <c r="Y188" s="8"/>
      <c r="Z188" s="8"/>
    </row>
    <row r="189" spans="1:26" s="3" customFormat="1" x14ac:dyDescent="0.55000000000000004">
      <c r="A189" s="1"/>
      <c r="B189" s="29"/>
      <c r="F189" s="30"/>
      <c r="G189" s="30"/>
      <c r="H189" s="6"/>
      <c r="I189" s="6"/>
      <c r="J189" s="6"/>
      <c r="K189" s="6"/>
      <c r="L189" s="6"/>
      <c r="M189" s="6"/>
      <c r="N189" s="63"/>
      <c r="O189" s="6"/>
      <c r="P189" s="6"/>
      <c r="Q189" s="6"/>
      <c r="R189" s="6"/>
      <c r="S189" s="6"/>
      <c r="T189" s="33"/>
      <c r="U189" s="8"/>
      <c r="V189" s="8"/>
      <c r="W189" s="8"/>
      <c r="X189" s="8"/>
      <c r="Y189" s="8"/>
      <c r="Z189" s="8"/>
    </row>
    <row r="190" spans="1:26" s="3" customFormat="1" x14ac:dyDescent="0.55000000000000004">
      <c r="A190" s="1"/>
      <c r="B190" s="29"/>
      <c r="F190" s="30"/>
      <c r="G190" s="30"/>
      <c r="H190" s="6"/>
      <c r="I190" s="6"/>
      <c r="J190" s="6"/>
      <c r="K190" s="6"/>
      <c r="L190" s="6"/>
      <c r="M190" s="6"/>
      <c r="N190" s="63"/>
      <c r="O190" s="6"/>
      <c r="P190" s="6"/>
      <c r="Q190" s="6"/>
      <c r="R190" s="6"/>
      <c r="S190" s="6"/>
      <c r="T190" s="33"/>
      <c r="U190" s="8"/>
      <c r="V190" s="8"/>
      <c r="W190" s="8"/>
      <c r="X190" s="8"/>
      <c r="Y190" s="8"/>
      <c r="Z190" s="8"/>
    </row>
    <row r="191" spans="1:26" s="3" customFormat="1" x14ac:dyDescent="0.55000000000000004">
      <c r="A191" s="1"/>
      <c r="B191" s="29"/>
      <c r="F191" s="30"/>
      <c r="G191" s="30"/>
      <c r="H191" s="6"/>
      <c r="I191" s="6"/>
      <c r="J191" s="6"/>
      <c r="K191" s="6"/>
      <c r="L191" s="6"/>
      <c r="M191" s="6"/>
      <c r="N191" s="63"/>
      <c r="O191" s="6"/>
      <c r="P191" s="6"/>
      <c r="Q191" s="6"/>
      <c r="R191" s="6"/>
      <c r="S191" s="6"/>
      <c r="T191" s="33"/>
      <c r="U191" s="8"/>
      <c r="V191" s="8"/>
      <c r="W191" s="8"/>
      <c r="X191" s="8"/>
      <c r="Y191" s="8"/>
      <c r="Z191" s="8"/>
    </row>
    <row r="192" spans="1:26" s="3" customFormat="1" x14ac:dyDescent="0.55000000000000004">
      <c r="A192" s="1"/>
      <c r="B192" s="29"/>
      <c r="F192" s="30"/>
      <c r="G192" s="30"/>
      <c r="H192" s="6"/>
      <c r="I192" s="6"/>
      <c r="J192" s="6"/>
      <c r="K192" s="6"/>
      <c r="L192" s="6"/>
      <c r="M192" s="6"/>
      <c r="N192" s="63"/>
      <c r="O192" s="6"/>
      <c r="P192" s="6"/>
      <c r="Q192" s="6"/>
      <c r="R192" s="6"/>
      <c r="S192" s="6"/>
      <c r="T192" s="33"/>
      <c r="U192" s="8"/>
      <c r="V192" s="8"/>
      <c r="W192" s="8"/>
      <c r="X192" s="8"/>
      <c r="Y192" s="8"/>
      <c r="Z192" s="8"/>
    </row>
    <row r="193" spans="1:26" s="3" customFormat="1" x14ac:dyDescent="0.55000000000000004">
      <c r="A193" s="1"/>
      <c r="B193" s="29"/>
      <c r="F193" s="30"/>
      <c r="G193" s="30"/>
      <c r="H193" s="6"/>
      <c r="I193" s="6"/>
      <c r="J193" s="6"/>
      <c r="K193" s="6"/>
      <c r="L193" s="6"/>
      <c r="M193" s="6"/>
      <c r="N193" s="63"/>
      <c r="O193" s="6"/>
      <c r="P193" s="6"/>
      <c r="Q193" s="6"/>
      <c r="R193" s="6"/>
      <c r="S193" s="6"/>
      <c r="T193" s="33"/>
      <c r="U193" s="8"/>
      <c r="V193" s="8"/>
      <c r="W193" s="8"/>
      <c r="X193" s="8"/>
      <c r="Y193" s="8"/>
      <c r="Z193" s="8"/>
    </row>
    <row r="194" spans="1:26" s="3" customFormat="1" x14ac:dyDescent="0.55000000000000004">
      <c r="A194" s="1"/>
      <c r="B194" s="29"/>
      <c r="F194" s="30"/>
      <c r="G194" s="30"/>
      <c r="H194" s="6"/>
      <c r="I194" s="6"/>
      <c r="J194" s="6"/>
      <c r="K194" s="6"/>
      <c r="L194" s="6"/>
      <c r="M194" s="6"/>
      <c r="N194" s="63"/>
      <c r="O194" s="6"/>
      <c r="P194" s="6"/>
      <c r="Q194" s="6"/>
      <c r="R194" s="6"/>
      <c r="S194" s="6"/>
      <c r="T194" s="33"/>
      <c r="U194" s="8"/>
      <c r="V194" s="8"/>
      <c r="W194" s="8"/>
      <c r="X194" s="8"/>
      <c r="Y194" s="8"/>
      <c r="Z194" s="8"/>
    </row>
    <row r="195" spans="1:26" s="3" customFormat="1" x14ac:dyDescent="0.55000000000000004">
      <c r="A195" s="1"/>
      <c r="B195" s="29"/>
      <c r="F195" s="30"/>
      <c r="G195" s="30"/>
      <c r="H195" s="6"/>
      <c r="I195" s="6"/>
      <c r="J195" s="6"/>
      <c r="K195" s="6"/>
      <c r="L195" s="6"/>
      <c r="M195" s="6"/>
      <c r="N195" s="63"/>
      <c r="O195" s="6"/>
      <c r="P195" s="6"/>
      <c r="Q195" s="6"/>
      <c r="R195" s="6"/>
      <c r="S195" s="6"/>
      <c r="T195" s="33"/>
      <c r="U195" s="8"/>
      <c r="V195" s="8"/>
      <c r="W195" s="8"/>
      <c r="X195" s="8"/>
      <c r="Y195" s="8"/>
      <c r="Z195" s="8"/>
    </row>
    <row r="196" spans="1:26" s="3" customFormat="1" x14ac:dyDescent="0.55000000000000004">
      <c r="A196" s="1"/>
      <c r="B196" s="29"/>
      <c r="F196" s="30"/>
      <c r="G196" s="30"/>
      <c r="H196" s="6"/>
      <c r="I196" s="6"/>
      <c r="J196" s="6"/>
      <c r="K196" s="6"/>
      <c r="L196" s="6"/>
      <c r="M196" s="6"/>
      <c r="N196" s="63"/>
      <c r="O196" s="6"/>
      <c r="P196" s="6"/>
      <c r="Q196" s="6"/>
      <c r="R196" s="6"/>
      <c r="S196" s="6"/>
      <c r="T196" s="33"/>
      <c r="U196" s="8"/>
      <c r="V196" s="8"/>
      <c r="W196" s="8"/>
      <c r="X196" s="8"/>
      <c r="Y196" s="8"/>
      <c r="Z196" s="8"/>
    </row>
    <row r="197" spans="1:26" s="3" customFormat="1" x14ac:dyDescent="0.55000000000000004">
      <c r="A197" s="1"/>
      <c r="B197" s="29"/>
      <c r="F197" s="30"/>
      <c r="G197" s="30"/>
      <c r="H197" s="6"/>
      <c r="I197" s="6"/>
      <c r="J197" s="6"/>
      <c r="K197" s="6"/>
      <c r="L197" s="6"/>
      <c r="M197" s="6"/>
      <c r="N197" s="63"/>
      <c r="O197" s="6"/>
      <c r="P197" s="6"/>
      <c r="Q197" s="6"/>
      <c r="R197" s="6"/>
      <c r="S197" s="6"/>
      <c r="T197" s="33"/>
      <c r="U197" s="8"/>
      <c r="V197" s="8"/>
      <c r="W197" s="8"/>
      <c r="X197" s="8"/>
      <c r="Y197" s="8"/>
      <c r="Z197" s="8"/>
    </row>
    <row r="198" spans="1:26" s="3" customFormat="1" x14ac:dyDescent="0.55000000000000004">
      <c r="A198" s="1"/>
      <c r="B198" s="29"/>
      <c r="F198" s="30"/>
      <c r="G198" s="30"/>
      <c r="H198" s="6"/>
      <c r="I198" s="6"/>
      <c r="J198" s="6"/>
      <c r="K198" s="6"/>
      <c r="L198" s="6"/>
      <c r="M198" s="6"/>
      <c r="N198" s="63"/>
      <c r="O198" s="6"/>
      <c r="P198" s="6"/>
      <c r="Q198" s="6"/>
      <c r="R198" s="6"/>
      <c r="S198" s="6"/>
      <c r="T198" s="33"/>
      <c r="U198" s="8"/>
      <c r="V198" s="8"/>
      <c r="W198" s="8"/>
      <c r="X198" s="8"/>
      <c r="Y198" s="8"/>
      <c r="Z198" s="8"/>
    </row>
    <row r="199" spans="1:26" s="3" customFormat="1" x14ac:dyDescent="0.55000000000000004">
      <c r="A199" s="1"/>
      <c r="B199" s="29"/>
      <c r="F199" s="30"/>
      <c r="G199" s="30"/>
      <c r="H199" s="6"/>
      <c r="I199" s="6"/>
      <c r="J199" s="6"/>
      <c r="K199" s="6"/>
      <c r="L199" s="6"/>
      <c r="M199" s="6"/>
      <c r="N199" s="63"/>
      <c r="O199" s="6"/>
      <c r="P199" s="6"/>
      <c r="Q199" s="6"/>
      <c r="R199" s="6"/>
      <c r="S199" s="6"/>
      <c r="T199" s="33"/>
      <c r="U199" s="8"/>
      <c r="V199" s="8"/>
      <c r="W199" s="8"/>
      <c r="X199" s="8"/>
      <c r="Y199" s="8"/>
      <c r="Z199" s="8"/>
    </row>
    <row r="200" spans="1:26" s="3" customFormat="1" x14ac:dyDescent="0.55000000000000004">
      <c r="A200" s="1"/>
      <c r="B200" s="29"/>
      <c r="F200" s="30"/>
      <c r="G200" s="30"/>
      <c r="H200" s="6"/>
      <c r="I200" s="6"/>
      <c r="J200" s="6"/>
      <c r="K200" s="6"/>
      <c r="L200" s="6"/>
      <c r="M200" s="6"/>
      <c r="N200" s="63"/>
      <c r="O200" s="6"/>
      <c r="P200" s="6"/>
      <c r="Q200" s="6"/>
      <c r="R200" s="6"/>
      <c r="S200" s="6"/>
      <c r="T200" s="33"/>
      <c r="U200" s="8"/>
      <c r="V200" s="8"/>
      <c r="W200" s="8"/>
      <c r="X200" s="8"/>
      <c r="Y200" s="8"/>
      <c r="Z200" s="8"/>
    </row>
    <row r="201" spans="1:26" s="3" customFormat="1" x14ac:dyDescent="0.55000000000000004">
      <c r="A201" s="1"/>
      <c r="B201" s="29"/>
      <c r="F201" s="30"/>
      <c r="G201" s="30"/>
      <c r="H201" s="6"/>
      <c r="I201" s="6"/>
      <c r="J201" s="6"/>
      <c r="K201" s="6"/>
      <c r="L201" s="6"/>
      <c r="M201" s="6"/>
      <c r="N201" s="63"/>
      <c r="O201" s="6"/>
      <c r="P201" s="6"/>
      <c r="Q201" s="6"/>
      <c r="R201" s="6"/>
      <c r="S201" s="6"/>
      <c r="T201" s="33"/>
      <c r="U201" s="8"/>
      <c r="V201" s="8"/>
      <c r="W201" s="8"/>
      <c r="X201" s="8"/>
      <c r="Y201" s="8"/>
      <c r="Z201" s="8"/>
    </row>
    <row r="202" spans="1:26" s="3" customFormat="1" x14ac:dyDescent="0.55000000000000004">
      <c r="A202" s="1"/>
      <c r="B202" s="29"/>
      <c r="F202" s="30"/>
      <c r="G202" s="30"/>
      <c r="H202" s="6"/>
      <c r="I202" s="6"/>
      <c r="J202" s="6"/>
      <c r="K202" s="6"/>
      <c r="L202" s="6"/>
      <c r="M202" s="6"/>
      <c r="N202" s="63"/>
      <c r="O202" s="6"/>
      <c r="P202" s="6"/>
      <c r="Q202" s="6"/>
      <c r="R202" s="6"/>
      <c r="S202" s="6"/>
      <c r="T202" s="33"/>
      <c r="U202" s="8"/>
      <c r="V202" s="8"/>
      <c r="W202" s="8"/>
      <c r="X202" s="8"/>
      <c r="Y202" s="8"/>
      <c r="Z202" s="8"/>
    </row>
    <row r="203" spans="1:26" s="3" customFormat="1" x14ac:dyDescent="0.55000000000000004">
      <c r="A203" s="1"/>
      <c r="B203" s="29"/>
      <c r="F203" s="30"/>
      <c r="G203" s="30"/>
      <c r="H203" s="6"/>
      <c r="I203" s="6"/>
      <c r="J203" s="6"/>
      <c r="K203" s="6"/>
      <c r="L203" s="6"/>
      <c r="M203" s="6"/>
      <c r="N203" s="63"/>
      <c r="O203" s="6"/>
      <c r="P203" s="6"/>
      <c r="Q203" s="6"/>
      <c r="R203" s="6"/>
      <c r="S203" s="6"/>
      <c r="T203" s="33"/>
      <c r="U203" s="8"/>
      <c r="V203" s="8"/>
      <c r="W203" s="8"/>
      <c r="X203" s="8"/>
      <c r="Y203" s="8"/>
      <c r="Z203" s="8"/>
    </row>
    <row r="204" spans="1:26" s="3" customFormat="1" x14ac:dyDescent="0.55000000000000004">
      <c r="A204" s="1"/>
      <c r="B204" s="29"/>
      <c r="F204" s="30"/>
      <c r="G204" s="30"/>
      <c r="H204" s="6"/>
      <c r="I204" s="6"/>
      <c r="J204" s="6"/>
      <c r="K204" s="6"/>
      <c r="L204" s="6"/>
      <c r="M204" s="6"/>
      <c r="N204" s="63"/>
      <c r="O204" s="6"/>
      <c r="P204" s="6"/>
      <c r="Q204" s="6"/>
      <c r="R204" s="6"/>
      <c r="S204" s="6"/>
      <c r="T204" s="33"/>
      <c r="U204" s="8"/>
      <c r="V204" s="8"/>
      <c r="W204" s="8"/>
      <c r="X204" s="8"/>
      <c r="Y204" s="8"/>
      <c r="Z204" s="8"/>
    </row>
    <row r="205" spans="1:26" s="3" customFormat="1" x14ac:dyDescent="0.55000000000000004">
      <c r="A205" s="1"/>
      <c r="B205" s="29"/>
      <c r="F205" s="30"/>
      <c r="G205" s="30"/>
      <c r="H205" s="6"/>
      <c r="I205" s="6"/>
      <c r="J205" s="6"/>
      <c r="K205" s="6"/>
      <c r="L205" s="6"/>
      <c r="M205" s="6"/>
      <c r="N205" s="63"/>
      <c r="O205" s="6"/>
      <c r="P205" s="6"/>
      <c r="Q205" s="6"/>
      <c r="R205" s="6"/>
      <c r="S205" s="6"/>
      <c r="T205" s="33"/>
      <c r="U205" s="8"/>
      <c r="V205" s="8"/>
      <c r="W205" s="8"/>
      <c r="X205" s="8"/>
      <c r="Y205" s="8"/>
      <c r="Z205" s="8"/>
    </row>
    <row r="206" spans="1:26" s="3" customFormat="1" x14ac:dyDescent="0.55000000000000004">
      <c r="A206" s="1"/>
      <c r="B206" s="29"/>
      <c r="F206" s="30"/>
      <c r="G206" s="30"/>
      <c r="H206" s="6"/>
      <c r="I206" s="6"/>
      <c r="J206" s="6"/>
      <c r="K206" s="6"/>
      <c r="L206" s="6"/>
      <c r="M206" s="6"/>
      <c r="N206" s="63"/>
      <c r="O206" s="6"/>
      <c r="P206" s="6"/>
      <c r="Q206" s="6"/>
      <c r="R206" s="6"/>
      <c r="S206" s="6"/>
      <c r="T206" s="33"/>
      <c r="U206" s="8"/>
      <c r="V206" s="8"/>
      <c r="W206" s="8"/>
      <c r="X206" s="8"/>
      <c r="Y206" s="8"/>
      <c r="Z206" s="8"/>
    </row>
    <row r="207" spans="1:26" s="3" customFormat="1" x14ac:dyDescent="0.55000000000000004">
      <c r="A207" s="1"/>
      <c r="B207" s="29"/>
      <c r="F207" s="30"/>
      <c r="G207" s="30"/>
      <c r="H207" s="6"/>
      <c r="I207" s="6"/>
      <c r="J207" s="6"/>
      <c r="K207" s="6"/>
      <c r="L207" s="6"/>
      <c r="M207" s="6"/>
      <c r="N207" s="63"/>
      <c r="O207" s="6"/>
      <c r="P207" s="6"/>
      <c r="Q207" s="6"/>
      <c r="R207" s="6"/>
      <c r="S207" s="6"/>
      <c r="T207" s="33"/>
      <c r="U207" s="8"/>
      <c r="V207" s="8"/>
      <c r="W207" s="8"/>
      <c r="X207" s="8"/>
      <c r="Y207" s="8"/>
      <c r="Z207" s="8"/>
    </row>
    <row r="208" spans="1:26" s="3" customFormat="1" x14ac:dyDescent="0.55000000000000004">
      <c r="A208" s="1"/>
      <c r="B208" s="29"/>
      <c r="F208" s="30"/>
      <c r="G208" s="30"/>
      <c r="H208" s="6"/>
      <c r="I208" s="6"/>
      <c r="J208" s="6"/>
      <c r="K208" s="6"/>
      <c r="L208" s="6"/>
      <c r="M208" s="6"/>
      <c r="N208" s="63"/>
      <c r="O208" s="6"/>
      <c r="P208" s="6"/>
      <c r="Q208" s="6"/>
      <c r="R208" s="6"/>
      <c r="S208" s="6"/>
      <c r="T208" s="33"/>
      <c r="U208" s="8"/>
      <c r="V208" s="8"/>
      <c r="W208" s="8"/>
      <c r="X208" s="8"/>
      <c r="Y208" s="8"/>
      <c r="Z208" s="8"/>
    </row>
    <row r="209" spans="1:26" s="3" customFormat="1" x14ac:dyDescent="0.55000000000000004">
      <c r="A209" s="1"/>
      <c r="B209" s="29"/>
      <c r="F209" s="30"/>
      <c r="G209" s="30"/>
      <c r="H209" s="6"/>
      <c r="I209" s="6"/>
      <c r="J209" s="6"/>
      <c r="K209" s="6"/>
      <c r="L209" s="6"/>
      <c r="M209" s="6"/>
      <c r="N209" s="63"/>
      <c r="O209" s="6"/>
      <c r="P209" s="6"/>
      <c r="Q209" s="6"/>
      <c r="R209" s="6"/>
      <c r="S209" s="6"/>
      <c r="T209" s="33"/>
      <c r="U209" s="8"/>
      <c r="V209" s="8"/>
      <c r="W209" s="8"/>
      <c r="X209" s="8"/>
      <c r="Y209" s="8"/>
      <c r="Z209" s="8"/>
    </row>
    <row r="210" spans="1:26" s="3" customFormat="1" x14ac:dyDescent="0.55000000000000004">
      <c r="A210" s="1"/>
      <c r="B210" s="29"/>
      <c r="F210" s="30"/>
      <c r="G210" s="30"/>
      <c r="H210" s="6"/>
      <c r="I210" s="6"/>
      <c r="J210" s="6"/>
      <c r="K210" s="6"/>
      <c r="L210" s="6"/>
      <c r="M210" s="6"/>
      <c r="N210" s="63"/>
      <c r="O210" s="6"/>
      <c r="P210" s="6"/>
      <c r="Q210" s="6"/>
      <c r="R210" s="6"/>
      <c r="S210" s="6"/>
      <c r="T210" s="33"/>
      <c r="U210" s="8"/>
      <c r="V210" s="8"/>
      <c r="W210" s="8"/>
      <c r="X210" s="8"/>
      <c r="Y210" s="8"/>
      <c r="Z210" s="8"/>
    </row>
    <row r="211" spans="1:26" s="3" customFormat="1" x14ac:dyDescent="0.55000000000000004">
      <c r="A211" s="1"/>
      <c r="B211" s="29"/>
      <c r="F211" s="30"/>
      <c r="G211" s="30"/>
      <c r="H211" s="6"/>
      <c r="I211" s="6"/>
      <c r="J211" s="6"/>
      <c r="K211" s="6"/>
      <c r="L211" s="6"/>
      <c r="M211" s="6"/>
      <c r="N211" s="63"/>
      <c r="O211" s="6"/>
      <c r="P211" s="6"/>
      <c r="Q211" s="6"/>
      <c r="R211" s="6"/>
      <c r="S211" s="6"/>
      <c r="T211" s="33"/>
      <c r="U211" s="8"/>
      <c r="V211" s="8"/>
      <c r="W211" s="8"/>
      <c r="X211" s="8"/>
      <c r="Y211" s="8"/>
      <c r="Z211" s="8"/>
    </row>
    <row r="212" spans="1:26" s="3" customFormat="1" x14ac:dyDescent="0.55000000000000004">
      <c r="A212" s="1"/>
      <c r="B212" s="29"/>
      <c r="F212" s="30"/>
      <c r="G212" s="30"/>
      <c r="H212" s="6"/>
      <c r="I212" s="6"/>
      <c r="J212" s="6"/>
      <c r="K212" s="6"/>
      <c r="L212" s="6"/>
      <c r="M212" s="6"/>
      <c r="N212" s="63"/>
      <c r="O212" s="6"/>
      <c r="P212" s="6"/>
      <c r="Q212" s="6"/>
      <c r="R212" s="6"/>
      <c r="S212" s="6"/>
      <c r="T212" s="33"/>
      <c r="U212" s="8"/>
      <c r="V212" s="8"/>
      <c r="W212" s="8"/>
      <c r="X212" s="8"/>
      <c r="Y212" s="8"/>
      <c r="Z212" s="8"/>
    </row>
    <row r="213" spans="1:26" s="3" customFormat="1" x14ac:dyDescent="0.55000000000000004">
      <c r="A213" s="1"/>
      <c r="B213" s="29"/>
      <c r="F213" s="30"/>
      <c r="G213" s="30"/>
      <c r="H213" s="6"/>
      <c r="I213" s="6"/>
      <c r="J213" s="6"/>
      <c r="K213" s="6"/>
      <c r="L213" s="6"/>
      <c r="M213" s="6"/>
      <c r="N213" s="63"/>
      <c r="O213" s="6"/>
      <c r="P213" s="6"/>
      <c r="Q213" s="6"/>
      <c r="R213" s="6"/>
      <c r="S213" s="6"/>
      <c r="T213" s="33"/>
      <c r="U213" s="8"/>
      <c r="V213" s="8"/>
      <c r="W213" s="8"/>
      <c r="X213" s="8"/>
      <c r="Y213" s="8"/>
      <c r="Z213" s="8"/>
    </row>
    <row r="214" spans="1:26" s="3" customFormat="1" x14ac:dyDescent="0.55000000000000004">
      <c r="A214" s="1"/>
      <c r="B214" s="29"/>
      <c r="F214" s="30"/>
      <c r="G214" s="30"/>
      <c r="H214" s="6"/>
      <c r="I214" s="6"/>
      <c r="J214" s="6"/>
      <c r="K214" s="6"/>
      <c r="L214" s="6"/>
      <c r="M214" s="6"/>
      <c r="N214" s="63"/>
      <c r="O214" s="6"/>
      <c r="P214" s="6"/>
      <c r="Q214" s="6"/>
      <c r="R214" s="6"/>
      <c r="S214" s="6"/>
      <c r="T214" s="33"/>
      <c r="U214" s="8"/>
      <c r="V214" s="8"/>
      <c r="W214" s="8"/>
      <c r="X214" s="8"/>
      <c r="Y214" s="8"/>
      <c r="Z214" s="8"/>
    </row>
    <row r="215" spans="1:26" s="3" customFormat="1" x14ac:dyDescent="0.55000000000000004">
      <c r="A215" s="1"/>
      <c r="B215" s="29"/>
      <c r="F215" s="30"/>
      <c r="G215" s="30"/>
      <c r="H215" s="6"/>
      <c r="I215" s="6"/>
      <c r="J215" s="6"/>
      <c r="K215" s="6"/>
      <c r="L215" s="6"/>
      <c r="M215" s="6"/>
      <c r="N215" s="63"/>
      <c r="O215" s="6"/>
      <c r="P215" s="6"/>
      <c r="Q215" s="6"/>
      <c r="R215" s="6"/>
      <c r="S215" s="6"/>
      <c r="T215" s="33"/>
      <c r="U215" s="8"/>
      <c r="V215" s="8"/>
      <c r="W215" s="8"/>
      <c r="X215" s="8"/>
      <c r="Y215" s="8"/>
      <c r="Z215" s="8"/>
    </row>
    <row r="216" spans="1:26" s="3" customFormat="1" x14ac:dyDescent="0.55000000000000004">
      <c r="A216" s="1"/>
      <c r="B216" s="29"/>
      <c r="F216" s="30"/>
      <c r="G216" s="30"/>
      <c r="H216" s="6"/>
      <c r="I216" s="6"/>
      <c r="J216" s="6"/>
      <c r="K216" s="6"/>
      <c r="L216" s="6"/>
      <c r="M216" s="6"/>
      <c r="N216" s="63"/>
      <c r="O216" s="6"/>
      <c r="P216" s="6"/>
      <c r="Q216" s="6"/>
      <c r="R216" s="6"/>
      <c r="S216" s="6"/>
      <c r="T216" s="33"/>
      <c r="U216" s="8"/>
      <c r="V216" s="8"/>
      <c r="W216" s="8"/>
      <c r="X216" s="8"/>
      <c r="Y216" s="8"/>
      <c r="Z216" s="8"/>
    </row>
    <row r="217" spans="1:26" s="3" customFormat="1" x14ac:dyDescent="0.55000000000000004">
      <c r="A217" s="1"/>
      <c r="B217" s="29"/>
      <c r="F217" s="30"/>
      <c r="G217" s="30"/>
      <c r="H217" s="6"/>
      <c r="I217" s="6"/>
      <c r="J217" s="6"/>
      <c r="K217" s="6"/>
      <c r="L217" s="6"/>
      <c r="M217" s="6"/>
      <c r="N217" s="63"/>
      <c r="O217" s="6"/>
      <c r="P217" s="6"/>
      <c r="Q217" s="6"/>
      <c r="R217" s="6"/>
      <c r="S217" s="6"/>
      <c r="T217" s="33"/>
      <c r="U217" s="8"/>
      <c r="V217" s="8"/>
      <c r="W217" s="8"/>
      <c r="X217" s="8"/>
      <c r="Y217" s="8"/>
      <c r="Z217" s="8"/>
    </row>
    <row r="218" spans="1:26" s="3" customFormat="1" x14ac:dyDescent="0.55000000000000004">
      <c r="A218" s="1"/>
      <c r="B218" s="29"/>
      <c r="F218" s="30"/>
      <c r="G218" s="30"/>
      <c r="H218" s="6"/>
      <c r="I218" s="6"/>
      <c r="J218" s="6"/>
      <c r="K218" s="6"/>
      <c r="L218" s="6"/>
      <c r="M218" s="6"/>
      <c r="N218" s="63"/>
      <c r="O218" s="6"/>
      <c r="P218" s="6"/>
      <c r="Q218" s="6"/>
      <c r="R218" s="6"/>
      <c r="S218" s="6"/>
      <c r="T218" s="33"/>
      <c r="U218" s="8"/>
      <c r="V218" s="8"/>
      <c r="W218" s="8"/>
      <c r="X218" s="8"/>
      <c r="Y218" s="8"/>
      <c r="Z218" s="8"/>
    </row>
    <row r="219" spans="1:26" s="3" customFormat="1" x14ac:dyDescent="0.55000000000000004">
      <c r="A219" s="1"/>
      <c r="B219" s="29"/>
      <c r="F219" s="30"/>
      <c r="G219" s="30"/>
      <c r="H219" s="6"/>
      <c r="I219" s="6"/>
      <c r="J219" s="6"/>
      <c r="K219" s="6"/>
      <c r="L219" s="6"/>
      <c r="M219" s="6"/>
      <c r="N219" s="63"/>
      <c r="O219" s="6"/>
      <c r="P219" s="6"/>
      <c r="Q219" s="6"/>
      <c r="R219" s="6"/>
      <c r="S219" s="6"/>
      <c r="T219" s="33"/>
      <c r="U219" s="8"/>
      <c r="V219" s="8"/>
      <c r="W219" s="8"/>
      <c r="X219" s="8"/>
      <c r="Y219" s="8"/>
      <c r="Z219" s="8"/>
    </row>
    <row r="220" spans="1:26" s="3" customFormat="1" x14ac:dyDescent="0.55000000000000004">
      <c r="A220" s="1"/>
      <c r="B220" s="29"/>
      <c r="F220" s="30"/>
      <c r="G220" s="30"/>
      <c r="H220" s="6"/>
      <c r="I220" s="6"/>
      <c r="J220" s="6"/>
      <c r="K220" s="6"/>
      <c r="L220" s="6"/>
      <c r="M220" s="6"/>
      <c r="N220" s="63"/>
      <c r="O220" s="6"/>
      <c r="P220" s="6"/>
      <c r="Q220" s="6"/>
      <c r="R220" s="6"/>
      <c r="S220" s="6"/>
      <c r="T220" s="33"/>
      <c r="U220" s="8"/>
      <c r="V220" s="8"/>
      <c r="W220" s="8"/>
      <c r="X220" s="8"/>
      <c r="Y220" s="8"/>
      <c r="Z220" s="8"/>
    </row>
    <row r="221" spans="1:26" s="3" customFormat="1" x14ac:dyDescent="0.55000000000000004">
      <c r="A221" s="1"/>
      <c r="B221" s="29"/>
      <c r="F221" s="30"/>
      <c r="G221" s="30"/>
      <c r="H221" s="6"/>
      <c r="I221" s="6"/>
      <c r="J221" s="6"/>
      <c r="K221" s="6"/>
      <c r="L221" s="6"/>
      <c r="M221" s="6"/>
      <c r="N221" s="63"/>
      <c r="O221" s="6"/>
      <c r="P221" s="6"/>
      <c r="Q221" s="6"/>
      <c r="R221" s="6"/>
      <c r="S221" s="6"/>
      <c r="T221" s="33"/>
      <c r="U221" s="8"/>
      <c r="V221" s="8"/>
      <c r="W221" s="8"/>
      <c r="X221" s="8"/>
      <c r="Y221" s="8"/>
      <c r="Z221" s="8"/>
    </row>
    <row r="222" spans="1:26" s="3" customFormat="1" x14ac:dyDescent="0.55000000000000004">
      <c r="A222" s="1"/>
      <c r="B222" s="29"/>
      <c r="F222" s="30"/>
      <c r="G222" s="30"/>
      <c r="H222" s="6"/>
      <c r="I222" s="6"/>
      <c r="J222" s="6"/>
      <c r="K222" s="6"/>
      <c r="L222" s="6"/>
      <c r="M222" s="6"/>
      <c r="N222" s="63"/>
      <c r="O222" s="6"/>
      <c r="P222" s="6"/>
      <c r="Q222" s="6"/>
      <c r="R222" s="6"/>
      <c r="S222" s="6"/>
      <c r="T222" s="33"/>
      <c r="U222" s="8"/>
      <c r="V222" s="8"/>
      <c r="W222" s="8"/>
      <c r="X222" s="8"/>
      <c r="Y222" s="8"/>
      <c r="Z222" s="8"/>
    </row>
    <row r="223" spans="1:26" s="3" customFormat="1" x14ac:dyDescent="0.55000000000000004">
      <c r="A223" s="1"/>
      <c r="B223" s="29"/>
      <c r="F223" s="30"/>
      <c r="G223" s="30"/>
      <c r="H223" s="6"/>
      <c r="I223" s="6"/>
      <c r="J223" s="6"/>
      <c r="K223" s="6"/>
      <c r="L223" s="6"/>
      <c r="M223" s="6"/>
      <c r="N223" s="63"/>
      <c r="O223" s="6"/>
      <c r="P223" s="6"/>
      <c r="Q223" s="6"/>
      <c r="R223" s="6"/>
      <c r="S223" s="6"/>
      <c r="T223" s="33"/>
      <c r="U223" s="8"/>
      <c r="V223" s="8"/>
      <c r="W223" s="8"/>
      <c r="X223" s="8"/>
      <c r="Y223" s="8"/>
      <c r="Z223" s="8"/>
    </row>
    <row r="224" spans="1:26" s="3" customFormat="1" x14ac:dyDescent="0.55000000000000004">
      <c r="A224" s="1"/>
      <c r="B224" s="29"/>
      <c r="F224" s="30"/>
      <c r="G224" s="30"/>
      <c r="H224" s="6"/>
      <c r="I224" s="6"/>
      <c r="J224" s="6"/>
      <c r="K224" s="6"/>
      <c r="L224" s="6"/>
      <c r="M224" s="6"/>
      <c r="N224" s="63"/>
      <c r="O224" s="6"/>
      <c r="P224" s="6"/>
      <c r="Q224" s="6"/>
      <c r="R224" s="6"/>
      <c r="S224" s="6"/>
      <c r="T224" s="33"/>
      <c r="U224" s="8"/>
      <c r="V224" s="8"/>
      <c r="W224" s="8"/>
      <c r="X224" s="8"/>
      <c r="Y224" s="8"/>
      <c r="Z224" s="8"/>
    </row>
  </sheetData>
  <autoFilter ref="A11:AA170" xr:uid="{B7260A46-613A-44C1-8F9B-C01AB5432263}"/>
  <dataConsolidate/>
  <mergeCells count="62">
    <mergeCell ref="Z41:Z50"/>
    <mergeCell ref="Z51:Z53"/>
    <mergeCell ref="Z31:Z33"/>
    <mergeCell ref="M9:S9"/>
    <mergeCell ref="T9:U9"/>
    <mergeCell ref="V9:X9"/>
    <mergeCell ref="G9:L9"/>
    <mergeCell ref="Z9:Z11"/>
    <mergeCell ref="Z14:Z16"/>
    <mergeCell ref="Z17:Z21"/>
    <mergeCell ref="Z22:Z25"/>
    <mergeCell ref="Z26:Z29"/>
    <mergeCell ref="Z54:Z61"/>
    <mergeCell ref="Z62:Z66"/>
    <mergeCell ref="Z67:Z71"/>
    <mergeCell ref="Z151:Z162"/>
    <mergeCell ref="Z163:Z168"/>
    <mergeCell ref="Z112:Z117"/>
    <mergeCell ref="Z118:Z127"/>
    <mergeCell ref="Z128:Z137"/>
    <mergeCell ref="Z138:Z143"/>
    <mergeCell ref="Z144:Z145"/>
    <mergeCell ref="Z146:Z150"/>
    <mergeCell ref="Z72:Z80"/>
    <mergeCell ref="Z81:Z84"/>
    <mergeCell ref="Z85:Z88"/>
    <mergeCell ref="Z89:Z93"/>
    <mergeCell ref="Z94:Z98"/>
    <mergeCell ref="Z99:Z111"/>
    <mergeCell ref="Z34:Z40"/>
    <mergeCell ref="G10:G11"/>
    <mergeCell ref="H10:H11"/>
    <mergeCell ref="I10:I11"/>
    <mergeCell ref="J10:J11"/>
    <mergeCell ref="B2:H2"/>
    <mergeCell ref="B3:C3"/>
    <mergeCell ref="D3:H3"/>
    <mergeCell ref="T3:T4"/>
    <mergeCell ref="U3:U4"/>
    <mergeCell ref="B4:C4"/>
    <mergeCell ref="D4:H4"/>
    <mergeCell ref="F9:F11"/>
    <mergeCell ref="B5:C5"/>
    <mergeCell ref="D5:H5"/>
    <mergeCell ref="I5:I6"/>
    <mergeCell ref="J5:J6"/>
    <mergeCell ref="B6:C6"/>
    <mergeCell ref="D6:H6"/>
    <mergeCell ref="A9:A11"/>
    <mergeCell ref="B9:B11"/>
    <mergeCell ref="C9:C11"/>
    <mergeCell ref="D9:D11"/>
    <mergeCell ref="E9:E11"/>
    <mergeCell ref="K10:K11"/>
    <mergeCell ref="L10:L11"/>
    <mergeCell ref="M10:M11"/>
    <mergeCell ref="N10:N11"/>
    <mergeCell ref="O10:O11"/>
    <mergeCell ref="P10:P11"/>
    <mergeCell ref="Q10:Q11"/>
    <mergeCell ref="R10:R11"/>
    <mergeCell ref="S10:S11"/>
  </mergeCells>
  <phoneticPr fontId="1"/>
  <conditionalFormatting sqref="V81:V82 V100:V101 V168 V103:V166">
    <cfRule type="expression" dxfId="487" priority="678">
      <formula>$J81="該当なし"</formula>
    </cfRule>
    <cfRule type="expression" dxfId="486" priority="682">
      <formula>$J81=2</formula>
    </cfRule>
    <cfRule type="expression" dxfId="485" priority="685">
      <formula>$J81=1</formula>
    </cfRule>
    <cfRule type="expression" dxfId="484" priority="686">
      <formula>$J81=0</formula>
    </cfRule>
  </conditionalFormatting>
  <conditionalFormatting sqref="X81:X82 X100:X101 X168 X103:X166">
    <cfRule type="expression" dxfId="483" priority="683">
      <formula>$J81="該当なし"</formula>
    </cfRule>
    <cfRule type="expression" dxfId="482" priority="684">
      <formula>$J81=2</formula>
    </cfRule>
  </conditionalFormatting>
  <conditionalFormatting sqref="W81:W82 W100:W101 W168 W103:W166">
    <cfRule type="expression" dxfId="481" priority="679">
      <formula>$J81="該当なし"</formula>
    </cfRule>
    <cfRule type="expression" dxfId="480" priority="680">
      <formula>$J81=2</formula>
    </cfRule>
    <cfRule type="expression" dxfId="479" priority="681">
      <formula>$J81=1</formula>
    </cfRule>
  </conditionalFormatting>
  <conditionalFormatting sqref="V22:V23">
    <cfRule type="expression" dxfId="478" priority="669">
      <formula>$J22="該当なし"</formula>
    </cfRule>
    <cfRule type="expression" dxfId="477" priority="673">
      <formula>$J22=2</formula>
    </cfRule>
    <cfRule type="expression" dxfId="476" priority="676">
      <formula>$J22=1</formula>
    </cfRule>
    <cfRule type="expression" dxfId="475" priority="677">
      <formula>$J22=0</formula>
    </cfRule>
  </conditionalFormatting>
  <conditionalFormatting sqref="X22:X23">
    <cfRule type="expression" dxfId="474" priority="674">
      <formula>$J22="該当なし"</formula>
    </cfRule>
    <cfRule type="expression" dxfId="473" priority="675">
      <formula>$J22=2</formula>
    </cfRule>
  </conditionalFormatting>
  <conditionalFormatting sqref="W22:W23">
    <cfRule type="expression" dxfId="472" priority="670">
      <formula>$J22="該当なし"</formula>
    </cfRule>
    <cfRule type="expression" dxfId="471" priority="671">
      <formula>$J22=2</formula>
    </cfRule>
    <cfRule type="expression" dxfId="470" priority="672">
      <formula>$J22=1</formula>
    </cfRule>
  </conditionalFormatting>
  <conditionalFormatting sqref="V57:V58">
    <cfRule type="expression" dxfId="469" priority="660">
      <formula>$J57="該当なし"</formula>
    </cfRule>
    <cfRule type="expression" dxfId="468" priority="664">
      <formula>$J57=2</formula>
    </cfRule>
    <cfRule type="expression" dxfId="467" priority="667">
      <formula>$J57=1</formula>
    </cfRule>
    <cfRule type="expression" dxfId="466" priority="668">
      <formula>$J57=0</formula>
    </cfRule>
  </conditionalFormatting>
  <conditionalFormatting sqref="X57:X58">
    <cfRule type="expression" dxfId="465" priority="665">
      <formula>$J57="該当なし"</formula>
    </cfRule>
    <cfRule type="expression" dxfId="464" priority="666">
      <formula>$J57=2</formula>
    </cfRule>
  </conditionalFormatting>
  <conditionalFormatting sqref="W57:W58">
    <cfRule type="expression" dxfId="463" priority="661">
      <formula>$J57="該当なし"</formula>
    </cfRule>
    <cfRule type="expression" dxfId="462" priority="662">
      <formula>$J57=2</formula>
    </cfRule>
    <cfRule type="expression" dxfId="461" priority="663">
      <formula>$J57=1</formula>
    </cfRule>
  </conditionalFormatting>
  <conditionalFormatting sqref="V91">
    <cfRule type="expression" dxfId="460" priority="651">
      <formula>$J91="該当なし"</formula>
    </cfRule>
    <cfRule type="expression" dxfId="459" priority="655">
      <formula>$J91=2</formula>
    </cfRule>
    <cfRule type="expression" dxfId="458" priority="658">
      <formula>$J91=1</formula>
    </cfRule>
    <cfRule type="expression" dxfId="457" priority="659">
      <formula>$J91=0</formula>
    </cfRule>
  </conditionalFormatting>
  <conditionalFormatting sqref="X91">
    <cfRule type="expression" dxfId="456" priority="656">
      <formula>$J91="該当なし"</formula>
    </cfRule>
    <cfRule type="expression" dxfId="455" priority="657">
      <formula>$J91=2</formula>
    </cfRule>
  </conditionalFormatting>
  <conditionalFormatting sqref="W91">
    <cfRule type="expression" dxfId="454" priority="652">
      <formula>$J91="該当なし"</formula>
    </cfRule>
    <cfRule type="expression" dxfId="453" priority="653">
      <formula>$J91=2</formula>
    </cfRule>
    <cfRule type="expression" dxfId="452" priority="654">
      <formula>$J91=1</formula>
    </cfRule>
  </conditionalFormatting>
  <conditionalFormatting sqref="V72:V73">
    <cfRule type="expression" dxfId="451" priority="642">
      <formula>$J72="該当なし"</formula>
    </cfRule>
    <cfRule type="expression" dxfId="450" priority="646">
      <formula>$J72=2</formula>
    </cfRule>
    <cfRule type="expression" dxfId="449" priority="649">
      <formula>$J72=1</formula>
    </cfRule>
    <cfRule type="expression" dxfId="448" priority="650">
      <formula>$J72=0</formula>
    </cfRule>
  </conditionalFormatting>
  <conditionalFormatting sqref="X72:X73">
    <cfRule type="expression" dxfId="447" priority="647">
      <formula>$J72="該当なし"</formula>
    </cfRule>
    <cfRule type="expression" dxfId="446" priority="648">
      <formula>$J72=2</formula>
    </cfRule>
  </conditionalFormatting>
  <conditionalFormatting sqref="W72:W73">
    <cfRule type="expression" dxfId="445" priority="643">
      <formula>$J72="該当なし"</formula>
    </cfRule>
    <cfRule type="expression" dxfId="444" priority="644">
      <formula>$J72=2</formula>
    </cfRule>
    <cfRule type="expression" dxfId="443" priority="645">
      <formula>$J72=1</formula>
    </cfRule>
  </conditionalFormatting>
  <conditionalFormatting sqref="V65:V66">
    <cfRule type="expression" dxfId="442" priority="633">
      <formula>$J65="該当なし"</formula>
    </cfRule>
    <cfRule type="expression" dxfId="441" priority="637">
      <formula>$J65=2</formula>
    </cfRule>
    <cfRule type="expression" dxfId="440" priority="640">
      <formula>$J65=1</formula>
    </cfRule>
    <cfRule type="expression" dxfId="439" priority="641">
      <formula>$J65=0</formula>
    </cfRule>
  </conditionalFormatting>
  <conditionalFormatting sqref="X65:X66">
    <cfRule type="expression" dxfId="438" priority="638">
      <formula>$J65="該当なし"</formula>
    </cfRule>
    <cfRule type="expression" dxfId="437" priority="639">
      <formula>$J65=2</formula>
    </cfRule>
  </conditionalFormatting>
  <conditionalFormatting sqref="W65:W66">
    <cfRule type="expression" dxfId="436" priority="634">
      <formula>$J65="該当なし"</formula>
    </cfRule>
    <cfRule type="expression" dxfId="435" priority="635">
      <formula>$J65=2</formula>
    </cfRule>
    <cfRule type="expression" dxfId="434" priority="636">
      <formula>$J65=1</formula>
    </cfRule>
  </conditionalFormatting>
  <conditionalFormatting sqref="V53">
    <cfRule type="expression" dxfId="433" priority="624">
      <formula>$J53="該当なし"</formula>
    </cfRule>
    <cfRule type="expression" dxfId="432" priority="628">
      <formula>$J53=2</formula>
    </cfRule>
    <cfRule type="expression" dxfId="431" priority="631">
      <formula>$J53=1</formula>
    </cfRule>
    <cfRule type="expression" dxfId="430" priority="632">
      <formula>$J53=0</formula>
    </cfRule>
  </conditionalFormatting>
  <conditionalFormatting sqref="X53">
    <cfRule type="expression" dxfId="429" priority="629">
      <formula>$J53="該当なし"</formula>
    </cfRule>
    <cfRule type="expression" dxfId="428" priority="630">
      <formula>$J53=2</formula>
    </cfRule>
  </conditionalFormatting>
  <conditionalFormatting sqref="W53">
    <cfRule type="expression" dxfId="427" priority="625">
      <formula>$J53="該当なし"</formula>
    </cfRule>
    <cfRule type="expression" dxfId="426" priority="626">
      <formula>$J53=2</formula>
    </cfRule>
    <cfRule type="expression" dxfId="425" priority="627">
      <formula>$J53=1</formula>
    </cfRule>
  </conditionalFormatting>
  <conditionalFormatting sqref="V43:V47">
    <cfRule type="expression" dxfId="424" priority="615">
      <formula>$J43="該当なし"</formula>
    </cfRule>
    <cfRule type="expression" dxfId="423" priority="619">
      <formula>$J43=2</formula>
    </cfRule>
    <cfRule type="expression" dxfId="422" priority="622">
      <formula>$J43=1</formula>
    </cfRule>
    <cfRule type="expression" dxfId="421" priority="623">
      <formula>$J43=0</formula>
    </cfRule>
  </conditionalFormatting>
  <conditionalFormatting sqref="X43:X47">
    <cfRule type="expression" dxfId="420" priority="620">
      <formula>$J43="該当なし"</formula>
    </cfRule>
    <cfRule type="expression" dxfId="419" priority="621">
      <formula>$J43=2</formula>
    </cfRule>
  </conditionalFormatting>
  <conditionalFormatting sqref="W43:W47">
    <cfRule type="expression" dxfId="418" priority="616">
      <formula>$J43="該当なし"</formula>
    </cfRule>
    <cfRule type="expression" dxfId="417" priority="617">
      <formula>$J43=2</formula>
    </cfRule>
    <cfRule type="expression" dxfId="416" priority="618">
      <formula>$J43=1</formula>
    </cfRule>
  </conditionalFormatting>
  <conditionalFormatting sqref="V165:V166">
    <cfRule type="expression" dxfId="415" priority="606">
      <formula>$J165="該当なし"</formula>
    </cfRule>
    <cfRule type="expression" dxfId="414" priority="610">
      <formula>$J165=2</formula>
    </cfRule>
    <cfRule type="expression" dxfId="413" priority="613">
      <formula>$J165=1</formula>
    </cfRule>
    <cfRule type="expression" dxfId="412" priority="614">
      <formula>$J165=0</formula>
    </cfRule>
  </conditionalFormatting>
  <conditionalFormatting sqref="X165:X166">
    <cfRule type="expression" dxfId="411" priority="611">
      <formula>$J165="該当なし"</formula>
    </cfRule>
    <cfRule type="expression" dxfId="410" priority="612">
      <formula>$J165=2</formula>
    </cfRule>
  </conditionalFormatting>
  <conditionalFormatting sqref="W165:W166">
    <cfRule type="expression" dxfId="409" priority="607">
      <formula>$J165="該当なし"</formula>
    </cfRule>
    <cfRule type="expression" dxfId="408" priority="608">
      <formula>$J165=2</formula>
    </cfRule>
    <cfRule type="expression" dxfId="407" priority="609">
      <formula>$J165=1</formula>
    </cfRule>
  </conditionalFormatting>
  <conditionalFormatting sqref="V112:V115">
    <cfRule type="expression" dxfId="406" priority="597">
      <formula>$J112="該当なし"</formula>
    </cfRule>
    <cfRule type="expression" dxfId="405" priority="601">
      <formula>$J112=2</formula>
    </cfRule>
    <cfRule type="expression" dxfId="404" priority="604">
      <formula>$J112=1</formula>
    </cfRule>
    <cfRule type="expression" dxfId="403" priority="605">
      <formula>$J112=0</formula>
    </cfRule>
  </conditionalFormatting>
  <conditionalFormatting sqref="X112:X115">
    <cfRule type="expression" dxfId="402" priority="602">
      <formula>$J112="該当なし"</formula>
    </cfRule>
    <cfRule type="expression" dxfId="401" priority="603">
      <formula>$J112=2</formula>
    </cfRule>
  </conditionalFormatting>
  <conditionalFormatting sqref="W112:W115">
    <cfRule type="expression" dxfId="400" priority="598">
      <formula>$J112="該当なし"</formula>
    </cfRule>
    <cfRule type="expression" dxfId="399" priority="599">
      <formula>$J112=2</formula>
    </cfRule>
    <cfRule type="expression" dxfId="398" priority="600">
      <formula>$J112=1</formula>
    </cfRule>
  </conditionalFormatting>
  <conditionalFormatting sqref="V39:V40">
    <cfRule type="expression" dxfId="397" priority="588">
      <formula>$J39="該当なし"</formula>
    </cfRule>
    <cfRule type="expression" dxfId="396" priority="592">
      <formula>$J39=2</formula>
    </cfRule>
    <cfRule type="expression" dxfId="395" priority="595">
      <formula>$J39=1</formula>
    </cfRule>
    <cfRule type="expression" dxfId="394" priority="596">
      <formula>$J39=0</formula>
    </cfRule>
  </conditionalFormatting>
  <conditionalFormatting sqref="X39:X40">
    <cfRule type="expression" dxfId="393" priority="593">
      <formula>$J39="該当なし"</formula>
    </cfRule>
    <cfRule type="expression" dxfId="392" priority="594">
      <formula>$J39=2</formula>
    </cfRule>
  </conditionalFormatting>
  <conditionalFormatting sqref="W39:W40">
    <cfRule type="expression" dxfId="391" priority="589">
      <formula>$J39="該当なし"</formula>
    </cfRule>
    <cfRule type="expression" dxfId="390" priority="590">
      <formula>$J39=2</formula>
    </cfRule>
    <cfRule type="expression" dxfId="389" priority="591">
      <formula>$J39=1</formula>
    </cfRule>
  </conditionalFormatting>
  <conditionalFormatting sqref="V37:V38">
    <cfRule type="expression" dxfId="388" priority="579">
      <formula>$J37="該当なし"</formula>
    </cfRule>
    <cfRule type="expression" dxfId="387" priority="583">
      <formula>$J37=2</formula>
    </cfRule>
    <cfRule type="expression" dxfId="386" priority="586">
      <formula>$J37=1</formula>
    </cfRule>
    <cfRule type="expression" dxfId="385" priority="587">
      <formula>$J37=0</formula>
    </cfRule>
  </conditionalFormatting>
  <conditionalFormatting sqref="X37:X38">
    <cfRule type="expression" dxfId="384" priority="584">
      <formula>$J37="該当なし"</formula>
    </cfRule>
    <cfRule type="expression" dxfId="383" priority="585">
      <formula>$J37=2</formula>
    </cfRule>
  </conditionalFormatting>
  <conditionalFormatting sqref="W37:W38">
    <cfRule type="expression" dxfId="382" priority="580">
      <formula>$J37="該当なし"</formula>
    </cfRule>
    <cfRule type="expression" dxfId="381" priority="581">
      <formula>$J37=2</formula>
    </cfRule>
    <cfRule type="expression" dxfId="380" priority="582">
      <formula>$J37=1</formula>
    </cfRule>
  </conditionalFormatting>
  <conditionalFormatting sqref="V126">
    <cfRule type="expression" dxfId="379" priority="570">
      <formula>$J126="該当なし"</formula>
    </cfRule>
    <cfRule type="expression" dxfId="378" priority="574">
      <formula>$J126=2</formula>
    </cfRule>
    <cfRule type="expression" dxfId="377" priority="577">
      <formula>$J126=1</formula>
    </cfRule>
    <cfRule type="expression" dxfId="376" priority="578">
      <formula>$J126=0</formula>
    </cfRule>
  </conditionalFormatting>
  <conditionalFormatting sqref="X126">
    <cfRule type="expression" dxfId="375" priority="575">
      <formula>$J126="該当なし"</formula>
    </cfRule>
    <cfRule type="expression" dxfId="374" priority="576">
      <formula>$J126=2</formula>
    </cfRule>
  </conditionalFormatting>
  <conditionalFormatting sqref="W126">
    <cfRule type="expression" dxfId="373" priority="571">
      <formula>$J126="該当なし"</formula>
    </cfRule>
    <cfRule type="expression" dxfId="372" priority="572">
      <formula>$J126=2</formula>
    </cfRule>
    <cfRule type="expression" dxfId="371" priority="573">
      <formula>$J126=1</formula>
    </cfRule>
  </conditionalFormatting>
  <conditionalFormatting sqref="V132:V134">
    <cfRule type="expression" dxfId="370" priority="561">
      <formula>$J132="該当なし"</formula>
    </cfRule>
    <cfRule type="expression" dxfId="369" priority="565">
      <formula>$J132=2</formula>
    </cfRule>
    <cfRule type="expression" dxfId="368" priority="568">
      <formula>$J132=1</formula>
    </cfRule>
    <cfRule type="expression" dxfId="367" priority="569">
      <formula>$J132=0</formula>
    </cfRule>
  </conditionalFormatting>
  <conditionalFormatting sqref="X132:X134">
    <cfRule type="expression" dxfId="366" priority="566">
      <formula>$J132="該当なし"</formula>
    </cfRule>
    <cfRule type="expression" dxfId="365" priority="567">
      <formula>$J132=2</formula>
    </cfRule>
  </conditionalFormatting>
  <conditionalFormatting sqref="W132:W134">
    <cfRule type="expression" dxfId="364" priority="562">
      <formula>$J132="該当なし"</formula>
    </cfRule>
    <cfRule type="expression" dxfId="363" priority="563">
      <formula>$J132=2</formula>
    </cfRule>
    <cfRule type="expression" dxfId="362" priority="564">
      <formula>$J132=1</formula>
    </cfRule>
  </conditionalFormatting>
  <conditionalFormatting sqref="V144">
    <cfRule type="expression" dxfId="361" priority="552">
      <formula>$J144="該当なし"</formula>
    </cfRule>
    <cfRule type="expression" dxfId="360" priority="556">
      <formula>$J144=2</formula>
    </cfRule>
    <cfRule type="expression" dxfId="359" priority="559">
      <formula>$J144=1</formula>
    </cfRule>
    <cfRule type="expression" dxfId="358" priority="560">
      <formula>$J144=0</formula>
    </cfRule>
  </conditionalFormatting>
  <conditionalFormatting sqref="X144">
    <cfRule type="expression" dxfId="357" priority="557">
      <formula>$J144="該当なし"</formula>
    </cfRule>
    <cfRule type="expression" dxfId="356" priority="558">
      <formula>$J144=2</formula>
    </cfRule>
  </conditionalFormatting>
  <conditionalFormatting sqref="W144">
    <cfRule type="expression" dxfId="355" priority="553">
      <formula>$J144="該当なし"</formula>
    </cfRule>
    <cfRule type="expression" dxfId="354" priority="554">
      <formula>$J144=2</formula>
    </cfRule>
    <cfRule type="expression" dxfId="353" priority="555">
      <formula>$J144=1</formula>
    </cfRule>
  </conditionalFormatting>
  <conditionalFormatting sqref="V24:V25">
    <cfRule type="expression" dxfId="352" priority="543">
      <formula>$J24="該当なし"</formula>
    </cfRule>
    <cfRule type="expression" dxfId="351" priority="547">
      <formula>$J24=2</formula>
    </cfRule>
    <cfRule type="expression" dxfId="350" priority="550">
      <formula>$J24=1</formula>
    </cfRule>
    <cfRule type="expression" dxfId="349" priority="551">
      <formula>$J24=0</formula>
    </cfRule>
  </conditionalFormatting>
  <conditionalFormatting sqref="X24:X25">
    <cfRule type="expression" dxfId="348" priority="548">
      <formula>$J24="該当なし"</formula>
    </cfRule>
    <cfRule type="expression" dxfId="347" priority="549">
      <formula>$J24=2</formula>
    </cfRule>
  </conditionalFormatting>
  <conditionalFormatting sqref="W24:W25">
    <cfRule type="expression" dxfId="346" priority="544">
      <formula>$J24="該当なし"</formula>
    </cfRule>
    <cfRule type="expression" dxfId="345" priority="545">
      <formula>$J24=2</formula>
    </cfRule>
    <cfRule type="expression" dxfId="344" priority="546">
      <formula>$J24=1</formula>
    </cfRule>
  </conditionalFormatting>
  <conditionalFormatting sqref="V48">
    <cfRule type="expression" dxfId="343" priority="534">
      <formula>$J48="該当なし"</formula>
    </cfRule>
    <cfRule type="expression" dxfId="342" priority="538">
      <formula>$J48=2</formula>
    </cfRule>
    <cfRule type="expression" dxfId="341" priority="541">
      <formula>$J48=1</formula>
    </cfRule>
    <cfRule type="expression" dxfId="340" priority="542">
      <formula>$J48=0</formula>
    </cfRule>
  </conditionalFormatting>
  <conditionalFormatting sqref="X48">
    <cfRule type="expression" dxfId="339" priority="539">
      <formula>$J48="該当なし"</formula>
    </cfRule>
    <cfRule type="expression" dxfId="338" priority="540">
      <formula>$J48=2</formula>
    </cfRule>
  </conditionalFormatting>
  <conditionalFormatting sqref="W48">
    <cfRule type="expression" dxfId="337" priority="535">
      <formula>$J48="該当なし"</formula>
    </cfRule>
    <cfRule type="expression" dxfId="336" priority="536">
      <formula>$J48=2</formula>
    </cfRule>
    <cfRule type="expression" dxfId="335" priority="537">
      <formula>$J48=1</formula>
    </cfRule>
  </conditionalFormatting>
  <conditionalFormatting sqref="V55">
    <cfRule type="expression" dxfId="334" priority="525">
      <formula>$J55="該当なし"</formula>
    </cfRule>
    <cfRule type="expression" dxfId="333" priority="529">
      <formula>$J55=2</formula>
    </cfRule>
    <cfRule type="expression" dxfId="332" priority="532">
      <formula>$J55=1</formula>
    </cfRule>
    <cfRule type="expression" dxfId="331" priority="533">
      <formula>$J55=0</formula>
    </cfRule>
  </conditionalFormatting>
  <conditionalFormatting sqref="X55">
    <cfRule type="expression" dxfId="330" priority="530">
      <formula>$J55="該当なし"</formula>
    </cfRule>
    <cfRule type="expression" dxfId="329" priority="531">
      <formula>$J55=2</formula>
    </cfRule>
  </conditionalFormatting>
  <conditionalFormatting sqref="W55">
    <cfRule type="expression" dxfId="328" priority="526">
      <formula>$J55="該当なし"</formula>
    </cfRule>
    <cfRule type="expression" dxfId="327" priority="527">
      <formula>$J55=2</formula>
    </cfRule>
    <cfRule type="expression" dxfId="326" priority="528">
      <formula>$J55=1</formula>
    </cfRule>
  </conditionalFormatting>
  <conditionalFormatting sqref="V102">
    <cfRule type="expression" dxfId="325" priority="516">
      <formula>$J102="該当なし"</formula>
    </cfRule>
    <cfRule type="expression" dxfId="324" priority="520">
      <formula>$J102=2</formula>
    </cfRule>
    <cfRule type="expression" dxfId="323" priority="523">
      <formula>$J102=1</formula>
    </cfRule>
    <cfRule type="expression" dxfId="322" priority="524">
      <formula>$J102=0</formula>
    </cfRule>
  </conditionalFormatting>
  <conditionalFormatting sqref="X102">
    <cfRule type="expression" dxfId="321" priority="521">
      <formula>$J102="該当なし"</formula>
    </cfRule>
    <cfRule type="expression" dxfId="320" priority="522">
      <formula>$J102=2</formula>
    </cfRule>
  </conditionalFormatting>
  <conditionalFormatting sqref="W102">
    <cfRule type="expression" dxfId="319" priority="517">
      <formula>$J102="該当なし"</formula>
    </cfRule>
    <cfRule type="expression" dxfId="318" priority="518">
      <formula>$J102=2</formula>
    </cfRule>
    <cfRule type="expression" dxfId="317" priority="519">
      <formula>$J102=1</formula>
    </cfRule>
  </conditionalFormatting>
  <conditionalFormatting sqref="V94">
    <cfRule type="expression" dxfId="316" priority="507">
      <formula>$J94="該当なし"</formula>
    </cfRule>
    <cfRule type="expression" dxfId="315" priority="511">
      <formula>$J94=2</formula>
    </cfRule>
    <cfRule type="expression" dxfId="314" priority="514">
      <formula>$J94=1</formula>
    </cfRule>
    <cfRule type="expression" dxfId="313" priority="515">
      <formula>$J94=0</formula>
    </cfRule>
  </conditionalFormatting>
  <conditionalFormatting sqref="X94">
    <cfRule type="expression" dxfId="312" priority="512">
      <formula>$J94="該当なし"</formula>
    </cfRule>
    <cfRule type="expression" dxfId="311" priority="513">
      <formula>$J94=2</formula>
    </cfRule>
  </conditionalFormatting>
  <conditionalFormatting sqref="W94">
    <cfRule type="expression" dxfId="310" priority="508">
      <formula>$J94="該当なし"</formula>
    </cfRule>
    <cfRule type="expression" dxfId="309" priority="509">
      <formula>$J94=2</formula>
    </cfRule>
    <cfRule type="expression" dxfId="308" priority="510">
      <formula>$J94=1</formula>
    </cfRule>
  </conditionalFormatting>
  <conditionalFormatting sqref="V36">
    <cfRule type="expression" dxfId="307" priority="498">
      <formula>$J36="該当なし"</formula>
    </cfRule>
    <cfRule type="expression" dxfId="306" priority="502">
      <formula>$J36=2</formula>
    </cfRule>
    <cfRule type="expression" dxfId="305" priority="505">
      <formula>$J36=1</formula>
    </cfRule>
    <cfRule type="expression" dxfId="304" priority="506">
      <formula>$J36=0</formula>
    </cfRule>
  </conditionalFormatting>
  <conditionalFormatting sqref="X36">
    <cfRule type="expression" dxfId="303" priority="503">
      <formula>$J36="該当なし"</formula>
    </cfRule>
    <cfRule type="expression" dxfId="302" priority="504">
      <formula>$J36=2</formula>
    </cfRule>
  </conditionalFormatting>
  <conditionalFormatting sqref="W36">
    <cfRule type="expression" dxfId="301" priority="499">
      <formula>$J36="該当なし"</formula>
    </cfRule>
    <cfRule type="expression" dxfId="300" priority="500">
      <formula>$J36=2</formula>
    </cfRule>
    <cfRule type="expression" dxfId="299" priority="501">
      <formula>$J36=1</formula>
    </cfRule>
  </conditionalFormatting>
  <conditionalFormatting sqref="V139:V141">
    <cfRule type="expression" dxfId="298" priority="489">
      <formula>$J139="該当なし"</formula>
    </cfRule>
    <cfRule type="expression" dxfId="297" priority="493">
      <formula>$J139=2</formula>
    </cfRule>
    <cfRule type="expression" dxfId="296" priority="496">
      <formula>$J139=1</formula>
    </cfRule>
    <cfRule type="expression" dxfId="295" priority="497">
      <formula>$J139=0</formula>
    </cfRule>
  </conditionalFormatting>
  <conditionalFormatting sqref="X139:X141">
    <cfRule type="expression" dxfId="294" priority="494">
      <formula>$J139="該当なし"</formula>
    </cfRule>
    <cfRule type="expression" dxfId="293" priority="495">
      <formula>$J139=2</formula>
    </cfRule>
  </conditionalFormatting>
  <conditionalFormatting sqref="W139:W141">
    <cfRule type="expression" dxfId="292" priority="490">
      <formula>$J139="該当なし"</formula>
    </cfRule>
    <cfRule type="expression" dxfId="291" priority="491">
      <formula>$J139=2</formula>
    </cfRule>
    <cfRule type="expression" dxfId="290" priority="492">
      <formula>$J139=1</formula>
    </cfRule>
  </conditionalFormatting>
  <conditionalFormatting sqref="V142">
    <cfRule type="expression" dxfId="289" priority="480">
      <formula>$J142="該当なし"</formula>
    </cfRule>
    <cfRule type="expression" dxfId="288" priority="484">
      <formula>$J142=2</formula>
    </cfRule>
    <cfRule type="expression" dxfId="287" priority="487">
      <formula>$J142=1</formula>
    </cfRule>
    <cfRule type="expression" dxfId="286" priority="488">
      <formula>$J142=0</formula>
    </cfRule>
  </conditionalFormatting>
  <conditionalFormatting sqref="X142">
    <cfRule type="expression" dxfId="285" priority="485">
      <formula>$J142="該当なし"</formula>
    </cfRule>
    <cfRule type="expression" dxfId="284" priority="486">
      <formula>$J142=2</formula>
    </cfRule>
  </conditionalFormatting>
  <conditionalFormatting sqref="W142">
    <cfRule type="expression" dxfId="283" priority="481">
      <formula>$J142="該当なし"</formula>
    </cfRule>
    <cfRule type="expression" dxfId="282" priority="482">
      <formula>$J142=2</formula>
    </cfRule>
    <cfRule type="expression" dxfId="281" priority="483">
      <formula>$J142=1</formula>
    </cfRule>
  </conditionalFormatting>
  <conditionalFormatting sqref="V118:V121">
    <cfRule type="expression" dxfId="280" priority="471">
      <formula>$J118="該当なし"</formula>
    </cfRule>
    <cfRule type="expression" dxfId="279" priority="475">
      <formula>$J118=2</formula>
    </cfRule>
    <cfRule type="expression" dxfId="278" priority="478">
      <formula>$J118=1</formula>
    </cfRule>
    <cfRule type="expression" dxfId="277" priority="479">
      <formula>$J118=0</formula>
    </cfRule>
  </conditionalFormatting>
  <conditionalFormatting sqref="X118:X121">
    <cfRule type="expression" dxfId="276" priority="476">
      <formula>$J118="該当なし"</formula>
    </cfRule>
    <cfRule type="expression" dxfId="275" priority="477">
      <formula>$J118=2</formula>
    </cfRule>
  </conditionalFormatting>
  <conditionalFormatting sqref="W118:W121">
    <cfRule type="expression" dxfId="274" priority="472">
      <formula>$J118="該当なし"</formula>
    </cfRule>
    <cfRule type="expression" dxfId="273" priority="473">
      <formula>$J118=2</formula>
    </cfRule>
    <cfRule type="expression" dxfId="272" priority="474">
      <formula>$J118=1</formula>
    </cfRule>
  </conditionalFormatting>
  <conditionalFormatting sqref="V162">
    <cfRule type="expression" dxfId="271" priority="462">
      <formula>$J162="該当なし"</formula>
    </cfRule>
    <cfRule type="expression" dxfId="270" priority="466">
      <formula>$J162=2</formula>
    </cfRule>
    <cfRule type="expression" dxfId="269" priority="469">
      <formula>$J162=1</formula>
    </cfRule>
    <cfRule type="expression" dxfId="268" priority="470">
      <formula>$J162=0</formula>
    </cfRule>
  </conditionalFormatting>
  <conditionalFormatting sqref="X162">
    <cfRule type="expression" dxfId="267" priority="467">
      <formula>$J162="該当なし"</formula>
    </cfRule>
    <cfRule type="expression" dxfId="266" priority="468">
      <formula>$J162=2</formula>
    </cfRule>
  </conditionalFormatting>
  <conditionalFormatting sqref="W162">
    <cfRule type="expression" dxfId="265" priority="463">
      <formula>$J162="該当なし"</formula>
    </cfRule>
    <cfRule type="expression" dxfId="264" priority="464">
      <formula>$J162=2</formula>
    </cfRule>
    <cfRule type="expression" dxfId="263" priority="465">
      <formula>$J162=1</formula>
    </cfRule>
  </conditionalFormatting>
  <conditionalFormatting sqref="V123">
    <cfRule type="expression" dxfId="262" priority="453">
      <formula>$J123="該当なし"</formula>
    </cfRule>
    <cfRule type="expression" dxfId="261" priority="457">
      <formula>$J123=2</formula>
    </cfRule>
    <cfRule type="expression" dxfId="260" priority="460">
      <formula>$J123=1</formula>
    </cfRule>
    <cfRule type="expression" dxfId="259" priority="461">
      <formula>$J123=0</formula>
    </cfRule>
  </conditionalFormatting>
  <conditionalFormatting sqref="X123">
    <cfRule type="expression" dxfId="258" priority="458">
      <formula>$J123="該当なし"</formula>
    </cfRule>
    <cfRule type="expression" dxfId="257" priority="459">
      <formula>$J123=2</formula>
    </cfRule>
  </conditionalFormatting>
  <conditionalFormatting sqref="W123">
    <cfRule type="expression" dxfId="256" priority="454">
      <formula>$J123="該当なし"</formula>
    </cfRule>
    <cfRule type="expression" dxfId="255" priority="455">
      <formula>$J123=2</formula>
    </cfRule>
    <cfRule type="expression" dxfId="254" priority="456">
      <formula>$J123=1</formula>
    </cfRule>
  </conditionalFormatting>
  <conditionalFormatting sqref="V127">
    <cfRule type="expression" dxfId="253" priority="444">
      <formula>$J127="該当なし"</formula>
    </cfRule>
    <cfRule type="expression" dxfId="252" priority="448">
      <formula>$J127=2</formula>
    </cfRule>
    <cfRule type="expression" dxfId="251" priority="451">
      <formula>$J127=1</formula>
    </cfRule>
    <cfRule type="expression" dxfId="250" priority="452">
      <formula>$J127=0</formula>
    </cfRule>
  </conditionalFormatting>
  <conditionalFormatting sqref="X127">
    <cfRule type="expression" dxfId="249" priority="449">
      <formula>$J127="該当なし"</formula>
    </cfRule>
    <cfRule type="expression" dxfId="248" priority="450">
      <formula>$J127=2</formula>
    </cfRule>
  </conditionalFormatting>
  <conditionalFormatting sqref="W127">
    <cfRule type="expression" dxfId="247" priority="445">
      <formula>$J127="該当なし"</formula>
    </cfRule>
    <cfRule type="expression" dxfId="246" priority="446">
      <formula>$J127=2</formula>
    </cfRule>
    <cfRule type="expression" dxfId="245" priority="447">
      <formula>$J127=1</formula>
    </cfRule>
  </conditionalFormatting>
  <conditionalFormatting sqref="V152:V153">
    <cfRule type="expression" dxfId="244" priority="435">
      <formula>$J152="該当なし"</formula>
    </cfRule>
    <cfRule type="expression" dxfId="243" priority="439">
      <formula>$J152=2</formula>
    </cfRule>
    <cfRule type="expression" dxfId="242" priority="442">
      <formula>$J152=1</formula>
    </cfRule>
    <cfRule type="expression" dxfId="241" priority="443">
      <formula>$J152=0</formula>
    </cfRule>
  </conditionalFormatting>
  <conditionalFormatting sqref="X152:X153">
    <cfRule type="expression" dxfId="240" priority="440">
      <formula>$J152="該当なし"</formula>
    </cfRule>
    <cfRule type="expression" dxfId="239" priority="441">
      <formula>$J152=2</formula>
    </cfRule>
  </conditionalFormatting>
  <conditionalFormatting sqref="W152:W153">
    <cfRule type="expression" dxfId="238" priority="436">
      <formula>$J152="該当なし"</formula>
    </cfRule>
    <cfRule type="expression" dxfId="237" priority="437">
      <formula>$J152=2</formula>
    </cfRule>
    <cfRule type="expression" dxfId="236" priority="438">
      <formula>$J152=1</formula>
    </cfRule>
  </conditionalFormatting>
  <conditionalFormatting sqref="V16">
    <cfRule type="expression" dxfId="235" priority="426">
      <formula>$J16="該当なし"</formula>
    </cfRule>
    <cfRule type="expression" dxfId="234" priority="430">
      <formula>$J16=2</formula>
    </cfRule>
    <cfRule type="expression" dxfId="233" priority="433">
      <formula>$J16=1</formula>
    </cfRule>
    <cfRule type="expression" dxfId="232" priority="434">
      <formula>$J16=0</formula>
    </cfRule>
  </conditionalFormatting>
  <conditionalFormatting sqref="X16">
    <cfRule type="expression" dxfId="231" priority="431">
      <formula>$J16="該当なし"</formula>
    </cfRule>
    <cfRule type="expression" dxfId="230" priority="432">
      <formula>$J16=2</formula>
    </cfRule>
  </conditionalFormatting>
  <conditionalFormatting sqref="W16">
    <cfRule type="expression" dxfId="229" priority="427">
      <formula>$J16="該当なし"</formula>
    </cfRule>
    <cfRule type="expression" dxfId="228" priority="428">
      <formula>$J16=2</formula>
    </cfRule>
    <cfRule type="expression" dxfId="227" priority="429">
      <formula>$J16=1</formula>
    </cfRule>
  </conditionalFormatting>
  <conditionalFormatting sqref="V159">
    <cfRule type="expression" dxfId="226" priority="417">
      <formula>$J159="該当なし"</formula>
    </cfRule>
    <cfRule type="expression" dxfId="225" priority="421">
      <formula>$J159=2</formula>
    </cfRule>
    <cfRule type="expression" dxfId="224" priority="424">
      <formula>$J159=1</formula>
    </cfRule>
    <cfRule type="expression" dxfId="223" priority="425">
      <formula>$J159=0</formula>
    </cfRule>
  </conditionalFormatting>
  <conditionalFormatting sqref="X159">
    <cfRule type="expression" dxfId="222" priority="422">
      <formula>$J159="該当なし"</formula>
    </cfRule>
    <cfRule type="expression" dxfId="221" priority="423">
      <formula>$J159=2</formula>
    </cfRule>
  </conditionalFormatting>
  <conditionalFormatting sqref="W159">
    <cfRule type="expression" dxfId="220" priority="418">
      <formula>$J159="該当なし"</formula>
    </cfRule>
    <cfRule type="expression" dxfId="219" priority="419">
      <formula>$J159=2</formula>
    </cfRule>
    <cfRule type="expression" dxfId="218" priority="420">
      <formula>$J159=1</formula>
    </cfRule>
  </conditionalFormatting>
  <conditionalFormatting sqref="V122">
    <cfRule type="expression" dxfId="217" priority="408">
      <formula>$J122="該当なし"</formula>
    </cfRule>
    <cfRule type="expression" dxfId="216" priority="412">
      <formula>$J122=2</formula>
    </cfRule>
    <cfRule type="expression" dxfId="215" priority="415">
      <formula>$J122=1</formula>
    </cfRule>
    <cfRule type="expression" dxfId="214" priority="416">
      <formula>$J122=0</formula>
    </cfRule>
  </conditionalFormatting>
  <conditionalFormatting sqref="X122">
    <cfRule type="expression" dxfId="213" priority="413">
      <formula>$J122="該当なし"</formula>
    </cfRule>
    <cfRule type="expression" dxfId="212" priority="414">
      <formula>$J122=2</formula>
    </cfRule>
  </conditionalFormatting>
  <conditionalFormatting sqref="W122">
    <cfRule type="expression" dxfId="211" priority="409">
      <formula>$J122="該当なし"</formula>
    </cfRule>
    <cfRule type="expression" dxfId="210" priority="410">
      <formula>$J122=2</formula>
    </cfRule>
    <cfRule type="expression" dxfId="209" priority="411">
      <formula>$J122=1</formula>
    </cfRule>
  </conditionalFormatting>
  <conditionalFormatting sqref="V168">
    <cfRule type="expression" dxfId="208" priority="399">
      <formula>$T168="該当なし"</formula>
    </cfRule>
    <cfRule type="expression" dxfId="207" priority="403">
      <formula>$T168=2</formula>
    </cfRule>
    <cfRule type="expression" dxfId="206" priority="406">
      <formula>$T168=1</formula>
    </cfRule>
    <cfRule type="expression" dxfId="205" priority="407">
      <formula>$T168=0</formula>
    </cfRule>
  </conditionalFormatting>
  <conditionalFormatting sqref="X168">
    <cfRule type="expression" dxfId="204" priority="404">
      <formula>$T168="該当なし"</formula>
    </cfRule>
    <cfRule type="expression" dxfId="203" priority="405">
      <formula>$T168=2</formula>
    </cfRule>
  </conditionalFormatting>
  <conditionalFormatting sqref="W168">
    <cfRule type="expression" dxfId="202" priority="400">
      <formula>$T168="該当なし"</formula>
    </cfRule>
    <cfRule type="expression" dxfId="201" priority="401">
      <formula>$T168=2</formula>
    </cfRule>
    <cfRule type="expression" dxfId="200" priority="402">
      <formula>$T168=1</formula>
    </cfRule>
  </conditionalFormatting>
  <conditionalFormatting sqref="V167">
    <cfRule type="expression" dxfId="199" priority="390">
      <formula>$T167="該当なし"</formula>
    </cfRule>
    <cfRule type="expression" dxfId="198" priority="394">
      <formula>$T167=2</formula>
    </cfRule>
    <cfRule type="expression" dxfId="197" priority="397">
      <formula>$T167=1</formula>
    </cfRule>
    <cfRule type="expression" dxfId="196" priority="398">
      <formula>$T167=0</formula>
    </cfRule>
  </conditionalFormatting>
  <conditionalFormatting sqref="X167">
    <cfRule type="expression" dxfId="195" priority="395">
      <formula>$T167="該当なし"</formula>
    </cfRule>
    <cfRule type="expression" dxfId="194" priority="396">
      <formula>$T167=2</formula>
    </cfRule>
  </conditionalFormatting>
  <conditionalFormatting sqref="W167">
    <cfRule type="expression" dxfId="193" priority="391">
      <formula>$T167="該当なし"</formula>
    </cfRule>
    <cfRule type="expression" dxfId="192" priority="392">
      <formula>$T167=2</formula>
    </cfRule>
    <cfRule type="expression" dxfId="191" priority="393">
      <formula>$T167=1</formula>
    </cfRule>
  </conditionalFormatting>
  <conditionalFormatting sqref="V167">
    <cfRule type="expression" dxfId="190" priority="381">
      <formula>$J167="該当なし"</formula>
    </cfRule>
    <cfRule type="expression" dxfId="189" priority="385">
      <formula>$J167=2</formula>
    </cfRule>
    <cfRule type="expression" dxfId="188" priority="388">
      <formula>$J167=1</formula>
    </cfRule>
    <cfRule type="expression" dxfId="187" priority="389">
      <formula>$J167=0</formula>
    </cfRule>
  </conditionalFormatting>
  <conditionalFormatting sqref="X167">
    <cfRule type="expression" dxfId="186" priority="386">
      <formula>$J167="該当なし"</formula>
    </cfRule>
    <cfRule type="expression" dxfId="185" priority="387">
      <formula>$J167=2</formula>
    </cfRule>
  </conditionalFormatting>
  <conditionalFormatting sqref="W167">
    <cfRule type="expression" dxfId="184" priority="382">
      <formula>$J167="該当なし"</formula>
    </cfRule>
    <cfRule type="expression" dxfId="183" priority="383">
      <formula>$J167=2</formula>
    </cfRule>
    <cfRule type="expression" dxfId="182" priority="384">
      <formula>$J167=1</formula>
    </cfRule>
  </conditionalFormatting>
  <conditionalFormatting sqref="V167">
    <cfRule type="expression" dxfId="181" priority="372">
      <formula>$T167="該当なし"</formula>
    </cfRule>
    <cfRule type="expression" dxfId="180" priority="376">
      <formula>$T167=2</formula>
    </cfRule>
    <cfRule type="expression" dxfId="179" priority="379">
      <formula>$T167=1</formula>
    </cfRule>
    <cfRule type="expression" dxfId="178" priority="380">
      <formula>$T167=0</formula>
    </cfRule>
  </conditionalFormatting>
  <conditionalFormatting sqref="X167">
    <cfRule type="expression" dxfId="177" priority="377">
      <formula>$T167="該当なし"</formula>
    </cfRule>
    <cfRule type="expression" dxfId="176" priority="378">
      <formula>$T167=2</formula>
    </cfRule>
  </conditionalFormatting>
  <conditionalFormatting sqref="W167">
    <cfRule type="expression" dxfId="175" priority="373">
      <formula>$T167="該当なし"</formula>
    </cfRule>
    <cfRule type="expression" dxfId="174" priority="374">
      <formula>$T167=2</formula>
    </cfRule>
    <cfRule type="expression" dxfId="173" priority="375">
      <formula>$T167=1</formula>
    </cfRule>
  </conditionalFormatting>
  <conditionalFormatting sqref="W14:W168">
    <cfRule type="expression" dxfId="172" priority="362">
      <formula>$T14=2</formula>
    </cfRule>
    <cfRule type="expression" dxfId="171" priority="366">
      <formula>$T14="該当なし"</formula>
    </cfRule>
    <cfRule type="expression" dxfId="170" priority="367">
      <formula>$T14="1+"</formula>
    </cfRule>
    <cfRule type="expression" dxfId="169" priority="368">
      <formula>$T14=1</formula>
    </cfRule>
    <cfRule type="expression" dxfId="168" priority="687">
      <formula>$T14="2+"</formula>
    </cfRule>
  </conditionalFormatting>
  <conditionalFormatting sqref="X14:X166">
    <cfRule type="expression" dxfId="167" priority="364">
      <formula>$T14="該当なし"</formula>
    </cfRule>
  </conditionalFormatting>
  <conditionalFormatting sqref="X14:X168">
    <cfRule type="expression" dxfId="166" priority="365">
      <formula>$T14="2+"</formula>
    </cfRule>
    <cfRule type="expression" dxfId="165" priority="689">
      <formula>$T14=2</formula>
    </cfRule>
  </conditionalFormatting>
  <conditionalFormatting sqref="V14:V168">
    <cfRule type="expression" dxfId="164" priority="363">
      <formula>$T14=0</formula>
    </cfRule>
    <cfRule type="expression" dxfId="163" priority="369">
      <formula>$T14="該当なし"</formula>
    </cfRule>
    <cfRule type="expression" dxfId="162" priority="370">
      <formula>$T14=2</formula>
    </cfRule>
    <cfRule type="expression" dxfId="161" priority="371">
      <formula>$T14=1</formula>
    </cfRule>
    <cfRule type="expression" dxfId="160" priority="688">
      <formula>$T14="2+"</formula>
    </cfRule>
    <cfRule type="expression" dxfId="159" priority="690">
      <formula>$T14="1+"</formula>
    </cfRule>
  </conditionalFormatting>
  <conditionalFormatting sqref="T14:U168 I78:J78 P37 N37 N25:P28 N23:P23 N64:P65 N68:P71 N75 N79:P88 O78:P78 N76:P77 N90:P93 N97:P97 N104:P105 N108:P108 N110:P111 N122:P123 N131:P134 N137:P137 N141:P141 N143:P143 N146:P150 N154:P156 N159:P162 N164:P165 N167:P168 N31:P36 N38:P38 N40:P61 S14:S71 N115:P120 N126:P127 Q126:R168 N22:O22 H79:J168 N95:R96 N129:P129 M114:R114 N14:P21 N29:O29 N62 S75:S168 Q14:R94 Q97:R113 Q115:R123 M124:R125 S73 H14:J77 K14:L168">
    <cfRule type="expression" dxfId="158" priority="691">
      <formula>AND($U$3="レベル２～１",$G14="Lv3")</formula>
    </cfRule>
    <cfRule type="expression" dxfId="157" priority="692">
      <formula>AND($U$3="レベル１",$G14="Lv2")</formula>
    </cfRule>
    <cfRule type="expression" dxfId="156" priority="693">
      <formula>AND($U$3="レベル１",$G14="Lv3")</formula>
    </cfRule>
  </conditionalFormatting>
  <conditionalFormatting sqref="O37">
    <cfRule type="expression" dxfId="155" priority="174">
      <formula>AND(#REF!="レベル２～１",$G37="Lv3")</formula>
    </cfRule>
    <cfRule type="expression" dxfId="154" priority="175">
      <formula>AND(#REF!="レベル１",$G37="Lv2")</formula>
    </cfRule>
    <cfRule type="expression" dxfId="153" priority="176">
      <formula>AND(#REF!="レベル１",$G37="Lv3")</formula>
    </cfRule>
  </conditionalFormatting>
  <conditionalFormatting sqref="N39:R39">
    <cfRule type="expression" dxfId="152" priority="171">
      <formula>AND(#REF!="レベル２～１",$G39="Lv3")</formula>
    </cfRule>
    <cfRule type="expression" dxfId="151" priority="172">
      <formula>AND(#REF!="レベル１",$G39="Lv2")</formula>
    </cfRule>
    <cfRule type="expression" dxfId="150" priority="173">
      <formula>AND(#REF!="レベル１",$G39="Lv3")</formula>
    </cfRule>
  </conditionalFormatting>
  <conditionalFormatting sqref="N67:R67">
    <cfRule type="expression" dxfId="149" priority="168">
      <formula>AND(#REF!="レベル２～１",$G67="Lv3")</formula>
    </cfRule>
    <cfRule type="expression" dxfId="148" priority="169">
      <formula>AND(#REF!="レベル１",$G67="Lv2")</formula>
    </cfRule>
    <cfRule type="expression" dxfId="147" priority="170">
      <formula>AND(#REF!="レベル１",$G67="Lv3")</formula>
    </cfRule>
  </conditionalFormatting>
  <conditionalFormatting sqref="N72:O72 Q72:R72">
    <cfRule type="expression" dxfId="146" priority="165">
      <formula>AND(#REF!="レベル２～１",$G72="Lv3")</formula>
    </cfRule>
    <cfRule type="expression" dxfId="145" priority="166">
      <formula>AND(#REF!="レベル１",$G72="Lv2")</formula>
    </cfRule>
    <cfRule type="expression" dxfId="144" priority="167">
      <formula>AND(#REF!="レベル１",$G72="Lv3")</formula>
    </cfRule>
  </conditionalFormatting>
  <conditionalFormatting sqref="N73:O73">
    <cfRule type="expression" dxfId="143" priority="162">
      <formula>AND(#REF!="レベル２～１",$G73="Lv3")</formula>
    </cfRule>
    <cfRule type="expression" dxfId="142" priority="163">
      <formula>AND(#REF!="レベル１",$G73="Lv2")</formula>
    </cfRule>
    <cfRule type="expression" dxfId="141" priority="164">
      <formula>AND(#REF!="レベル１",$G73="Lv3")</formula>
    </cfRule>
  </conditionalFormatting>
  <conditionalFormatting sqref="O74:R74">
    <cfRule type="expression" dxfId="140" priority="159">
      <formula>AND(#REF!="レベル２～１",$G74="Lv3")</formula>
    </cfRule>
    <cfRule type="expression" dxfId="139" priority="160">
      <formula>AND(#REF!="レベル１",$G74="Lv2")</formula>
    </cfRule>
    <cfRule type="expression" dxfId="138" priority="161">
      <formula>AND(#REF!="レベル１",$G74="Lv3")</formula>
    </cfRule>
  </conditionalFormatting>
  <conditionalFormatting sqref="N74">
    <cfRule type="expression" dxfId="137" priority="156">
      <formula>AND(#REF!="レベル２～１",$G74="Lv3")</formula>
    </cfRule>
    <cfRule type="expression" dxfId="136" priority="157">
      <formula>AND(#REF!="レベル１",$G74="Lv2")</formula>
    </cfRule>
    <cfRule type="expression" dxfId="135" priority="158">
      <formula>AND(#REF!="レベル１",$G74="Lv3")</formula>
    </cfRule>
  </conditionalFormatting>
  <conditionalFormatting sqref="O75:R75">
    <cfRule type="expression" dxfId="134" priority="153">
      <formula>AND(#REF!="レベル２～１",$G75="Lv3")</formula>
    </cfRule>
    <cfRule type="expression" dxfId="133" priority="154">
      <formula>AND(#REF!="レベル１",$G75="Lv2")</formula>
    </cfRule>
    <cfRule type="expression" dxfId="132" priority="155">
      <formula>AND(#REF!="レベル１",$G75="Lv3")</formula>
    </cfRule>
  </conditionalFormatting>
  <conditionalFormatting sqref="N89:R89">
    <cfRule type="expression" dxfId="131" priority="150">
      <formula>AND(#REF!="レベル２～１",$G89="Lv3")</formula>
    </cfRule>
    <cfRule type="expression" dxfId="130" priority="151">
      <formula>AND(#REF!="レベル１",$G89="Lv2")</formula>
    </cfRule>
    <cfRule type="expression" dxfId="129" priority="152">
      <formula>AND(#REF!="レベル１",$G89="Lv3")</formula>
    </cfRule>
  </conditionalFormatting>
  <conditionalFormatting sqref="N94:R94">
    <cfRule type="expression" dxfId="128" priority="147">
      <formula>AND(#REF!="レベル２～１",$G94="Lv3")</formula>
    </cfRule>
    <cfRule type="expression" dxfId="127" priority="148">
      <formula>AND(#REF!="レベル１",$G94="Lv2")</formula>
    </cfRule>
    <cfRule type="expression" dxfId="126" priority="149">
      <formula>AND(#REF!="レベル１",$G94="Lv3")</formula>
    </cfRule>
  </conditionalFormatting>
  <conditionalFormatting sqref="N98:R98">
    <cfRule type="expression" dxfId="125" priority="144">
      <formula>AND(#REF!="レベル２～１",$G98="Lv3")</formula>
    </cfRule>
    <cfRule type="expression" dxfId="124" priority="145">
      <formula>AND(#REF!="レベル１",$G98="Lv2")</formula>
    </cfRule>
    <cfRule type="expression" dxfId="123" priority="146">
      <formula>AND(#REF!="レベル１",$G98="Lv3")</formula>
    </cfRule>
  </conditionalFormatting>
  <conditionalFormatting sqref="N99:R99">
    <cfRule type="expression" dxfId="122" priority="141">
      <formula>AND(#REF!="レベル２～１",$G99="Lv3")</formula>
    </cfRule>
    <cfRule type="expression" dxfId="121" priority="142">
      <formula>AND(#REF!="レベル１",$G99="Lv2")</formula>
    </cfRule>
    <cfRule type="expression" dxfId="120" priority="143">
      <formula>AND(#REF!="レベル１",$G99="Lv3")</formula>
    </cfRule>
  </conditionalFormatting>
  <conditionalFormatting sqref="N100:R100">
    <cfRule type="expression" dxfId="119" priority="138">
      <formula>AND(#REF!="レベル２～１",$G100="Lv3")</formula>
    </cfRule>
    <cfRule type="expression" dxfId="118" priority="139">
      <formula>AND(#REF!="レベル１",$G100="Lv2")</formula>
    </cfRule>
    <cfRule type="expression" dxfId="117" priority="140">
      <formula>AND(#REF!="レベル１",$G100="Lv3")</formula>
    </cfRule>
  </conditionalFormatting>
  <conditionalFormatting sqref="N101:R101">
    <cfRule type="expression" dxfId="116" priority="135">
      <formula>AND(#REF!="レベル２～１",$G101="Lv3")</formula>
    </cfRule>
    <cfRule type="expression" dxfId="115" priority="136">
      <formula>AND(#REF!="レベル１",$G101="Lv2")</formula>
    </cfRule>
    <cfRule type="expression" dxfId="114" priority="137">
      <formula>AND(#REF!="レベル１",$G101="Lv3")</formula>
    </cfRule>
  </conditionalFormatting>
  <conditionalFormatting sqref="N102:R102">
    <cfRule type="expression" dxfId="113" priority="132">
      <formula>AND(#REF!="レベル２～１",$G102="Lv3")</formula>
    </cfRule>
    <cfRule type="expression" dxfId="112" priority="133">
      <formula>AND(#REF!="レベル１",$G102="Lv2")</formula>
    </cfRule>
    <cfRule type="expression" dxfId="111" priority="134">
      <formula>AND(#REF!="レベル１",$G102="Lv3")</formula>
    </cfRule>
  </conditionalFormatting>
  <conditionalFormatting sqref="N109:R109">
    <cfRule type="expression" dxfId="110" priority="129">
      <formula>AND(#REF!="レベル２～１",$G109="Lv3")</formula>
    </cfRule>
    <cfRule type="expression" dxfId="109" priority="130">
      <formula>AND(#REF!="レベル１",$G109="Lv2")</formula>
    </cfRule>
    <cfRule type="expression" dxfId="108" priority="131">
      <formula>AND(#REF!="レベル１",$G109="Lv3")</formula>
    </cfRule>
  </conditionalFormatting>
  <conditionalFormatting sqref="N112:R112">
    <cfRule type="expression" dxfId="107" priority="126">
      <formula>AND(#REF!="レベル２～１",$G112="Lv3")</formula>
    </cfRule>
    <cfRule type="expression" dxfId="106" priority="127">
      <formula>AND(#REF!="レベル１",$G112="Lv2")</formula>
    </cfRule>
    <cfRule type="expression" dxfId="105" priority="128">
      <formula>AND(#REF!="レベル１",$G112="Lv3")</formula>
    </cfRule>
  </conditionalFormatting>
  <conditionalFormatting sqref="N113:R113">
    <cfRule type="expression" dxfId="104" priority="123">
      <formula>AND(#REF!="レベル２～１",$G113="Lv3")</formula>
    </cfRule>
    <cfRule type="expression" dxfId="103" priority="124">
      <formula>AND(#REF!="レベル１",$G113="Lv2")</formula>
    </cfRule>
    <cfRule type="expression" dxfId="102" priority="125">
      <formula>AND(#REF!="レベル１",$G113="Lv3")</formula>
    </cfRule>
  </conditionalFormatting>
  <conditionalFormatting sqref="N128:R128">
    <cfRule type="expression" dxfId="101" priority="120">
      <formula>AND(#REF!="レベル２～１",$G128="Lv3")</formula>
    </cfRule>
    <cfRule type="expression" dxfId="100" priority="121">
      <formula>AND(#REF!="レベル１",$G128="Lv2")</formula>
    </cfRule>
    <cfRule type="expression" dxfId="99" priority="122">
      <formula>AND(#REF!="レベル１",$G128="Lv3")</formula>
    </cfRule>
  </conditionalFormatting>
  <conditionalFormatting sqref="N130:R130">
    <cfRule type="expression" dxfId="98" priority="117">
      <formula>AND(#REF!="レベル２～１",$G130="Lv3")</formula>
    </cfRule>
    <cfRule type="expression" dxfId="97" priority="118">
      <formula>AND(#REF!="レベル１",$G130="Lv2")</formula>
    </cfRule>
    <cfRule type="expression" dxfId="96" priority="119">
      <formula>AND(#REF!="レベル１",$G130="Lv3")</formula>
    </cfRule>
  </conditionalFormatting>
  <conditionalFormatting sqref="N135:R135">
    <cfRule type="expression" dxfId="95" priority="114">
      <formula>AND(#REF!="レベル２～１",$G135="Lv3")</formula>
    </cfRule>
    <cfRule type="expression" dxfId="94" priority="115">
      <formula>AND(#REF!="レベル１",$G135="Lv2")</formula>
    </cfRule>
    <cfRule type="expression" dxfId="93" priority="116">
      <formula>AND(#REF!="レベル１",$G135="Lv3")</formula>
    </cfRule>
  </conditionalFormatting>
  <conditionalFormatting sqref="N136:R136">
    <cfRule type="expression" dxfId="92" priority="111">
      <formula>AND(#REF!="レベル２～１",$G136="Lv3")</formula>
    </cfRule>
    <cfRule type="expression" dxfId="91" priority="112">
      <formula>AND(#REF!="レベル１",$G136="Lv2")</formula>
    </cfRule>
    <cfRule type="expression" dxfId="90" priority="113">
      <formula>AND(#REF!="レベル１",$G136="Lv3")</formula>
    </cfRule>
  </conditionalFormatting>
  <conditionalFormatting sqref="N138:R138">
    <cfRule type="expression" dxfId="89" priority="108">
      <formula>AND(#REF!="レベル２～１",$G138="Lv3")</formula>
    </cfRule>
    <cfRule type="expression" dxfId="88" priority="109">
      <formula>AND(#REF!="レベル１",$G138="Lv2")</formula>
    </cfRule>
    <cfRule type="expression" dxfId="87" priority="110">
      <formula>AND(#REF!="レベル１",$G138="Lv3")</formula>
    </cfRule>
  </conditionalFormatting>
  <conditionalFormatting sqref="N139:R139">
    <cfRule type="expression" dxfId="86" priority="105">
      <formula>AND(#REF!="レベル２～１",$G139="Lv3")</formula>
    </cfRule>
    <cfRule type="expression" dxfId="85" priority="106">
      <formula>AND(#REF!="レベル１",$G139="Lv2")</formula>
    </cfRule>
    <cfRule type="expression" dxfId="84" priority="107">
      <formula>AND(#REF!="レベル１",$G139="Lv3")</formula>
    </cfRule>
  </conditionalFormatting>
  <conditionalFormatting sqref="N140:R140">
    <cfRule type="expression" dxfId="83" priority="102">
      <formula>AND(#REF!="レベル２～１",$G140="Lv3")</formula>
    </cfRule>
    <cfRule type="expression" dxfId="82" priority="103">
      <formula>AND(#REF!="レベル１",$G140="Lv2")</formula>
    </cfRule>
    <cfRule type="expression" dxfId="81" priority="104">
      <formula>AND(#REF!="レベル１",$G140="Lv3")</formula>
    </cfRule>
  </conditionalFormatting>
  <conditionalFormatting sqref="N142:R142">
    <cfRule type="expression" dxfId="80" priority="99">
      <formula>AND(#REF!="レベル２～１",$G142="Lv3")</formula>
    </cfRule>
    <cfRule type="expression" dxfId="79" priority="100">
      <formula>AND(#REF!="レベル１",$G142="Lv2")</formula>
    </cfRule>
    <cfRule type="expression" dxfId="78" priority="101">
      <formula>AND(#REF!="レベル１",$G142="Lv3")</formula>
    </cfRule>
  </conditionalFormatting>
  <conditionalFormatting sqref="N144:R144">
    <cfRule type="expression" dxfId="77" priority="96">
      <formula>AND(#REF!="レベル２～１",$G144="Lv3")</formula>
    </cfRule>
    <cfRule type="expression" dxfId="76" priority="97">
      <formula>AND(#REF!="レベル１",$G144="Lv2")</formula>
    </cfRule>
    <cfRule type="expression" dxfId="75" priority="98">
      <formula>AND(#REF!="レベル１",$G144="Lv3")</formula>
    </cfRule>
  </conditionalFormatting>
  <conditionalFormatting sqref="N145:R145">
    <cfRule type="expression" dxfId="74" priority="93">
      <formula>AND(#REF!="レベル２～１",$G145="Lv3")</formula>
    </cfRule>
    <cfRule type="expression" dxfId="73" priority="94">
      <formula>AND(#REF!="レベル１",$G145="Lv2")</formula>
    </cfRule>
    <cfRule type="expression" dxfId="72" priority="95">
      <formula>AND(#REF!="レベル１",$G145="Lv3")</formula>
    </cfRule>
  </conditionalFormatting>
  <conditionalFormatting sqref="N151:R151">
    <cfRule type="expression" dxfId="71" priority="90">
      <formula>AND(#REF!="レベル２～１",$G151="Lv3")</formula>
    </cfRule>
    <cfRule type="expression" dxfId="70" priority="91">
      <formula>AND(#REF!="レベル１",$G151="Lv2")</formula>
    </cfRule>
    <cfRule type="expression" dxfId="69" priority="92">
      <formula>AND(#REF!="レベル１",$G151="Lv3")</formula>
    </cfRule>
  </conditionalFormatting>
  <conditionalFormatting sqref="N152:R152">
    <cfRule type="expression" dxfId="68" priority="87">
      <formula>AND(#REF!="レベル２～１",$G152="Lv3")</formula>
    </cfRule>
    <cfRule type="expression" dxfId="67" priority="88">
      <formula>AND(#REF!="レベル１",$G152="Lv2")</formula>
    </cfRule>
    <cfRule type="expression" dxfId="66" priority="89">
      <formula>AND(#REF!="レベル１",$G152="Lv3")</formula>
    </cfRule>
  </conditionalFormatting>
  <conditionalFormatting sqref="N153:R153">
    <cfRule type="expression" dxfId="65" priority="84">
      <formula>AND(#REF!="レベル２～１",$G153="Lv3")</formula>
    </cfRule>
    <cfRule type="expression" dxfId="64" priority="85">
      <formula>AND(#REF!="レベル１",$G153="Lv2")</formula>
    </cfRule>
    <cfRule type="expression" dxfId="63" priority="86">
      <formula>AND(#REF!="レベル１",$G153="Lv3")</formula>
    </cfRule>
  </conditionalFormatting>
  <conditionalFormatting sqref="N157:R157">
    <cfRule type="expression" dxfId="62" priority="81">
      <formula>AND(#REF!="レベル２～１",$G157="Lv3")</formula>
    </cfRule>
    <cfRule type="expression" dxfId="61" priority="82">
      <formula>AND(#REF!="レベル１",$G157="Lv2")</formula>
    </cfRule>
    <cfRule type="expression" dxfId="60" priority="83">
      <formula>AND(#REF!="レベル１",$G157="Lv3")</formula>
    </cfRule>
  </conditionalFormatting>
  <conditionalFormatting sqref="N158:R158">
    <cfRule type="expression" dxfId="59" priority="78">
      <formula>AND(#REF!="レベル２～１",$G158="Lv3")</formula>
    </cfRule>
    <cfRule type="expression" dxfId="58" priority="79">
      <formula>AND(#REF!="レベル１",$G158="Lv2")</formula>
    </cfRule>
    <cfRule type="expression" dxfId="57" priority="80">
      <formula>AND(#REF!="レベル１",$G158="Lv3")</formula>
    </cfRule>
  </conditionalFormatting>
  <conditionalFormatting sqref="N163:R163">
    <cfRule type="expression" dxfId="56" priority="75">
      <formula>AND(#REF!="レベル２～１",$G163="Lv3")</formula>
    </cfRule>
    <cfRule type="expression" dxfId="55" priority="76">
      <formula>AND(#REF!="レベル１",$G163="Lv2")</formula>
    </cfRule>
    <cfRule type="expression" dxfId="54" priority="77">
      <formula>AND(#REF!="レベル１",$G163="Lv3")</formula>
    </cfRule>
  </conditionalFormatting>
  <conditionalFormatting sqref="N166:R166">
    <cfRule type="expression" dxfId="53" priority="72">
      <formula>AND(#REF!="レベル２～１",$G166="Lv3")</formula>
    </cfRule>
    <cfRule type="expression" dxfId="52" priority="73">
      <formula>AND(#REF!="レベル１",$G166="Lv2")</formula>
    </cfRule>
    <cfRule type="expression" dxfId="51" priority="74">
      <formula>AND(#REF!="レベル１",$G166="Lv3")</formula>
    </cfRule>
  </conditionalFormatting>
  <conditionalFormatting sqref="N66:R66">
    <cfRule type="expression" dxfId="50" priority="69">
      <formula>AND(#REF!="レベル２～１",$G66="Lv3")</formula>
    </cfRule>
    <cfRule type="expression" dxfId="49" priority="70">
      <formula>AND(#REF!="レベル１",$G66="Lv2")</formula>
    </cfRule>
    <cfRule type="expression" dxfId="48" priority="71">
      <formula>AND(#REF!="レベル１",$G66="Lv3")</formula>
    </cfRule>
  </conditionalFormatting>
  <conditionalFormatting sqref="P22:R22">
    <cfRule type="expression" dxfId="47" priority="66">
      <formula>AND(#REF!="レベル２～１",$G22="Lv3")</formula>
    </cfRule>
    <cfRule type="expression" dxfId="46" priority="67">
      <formula>AND(#REF!="レベル１",$G22="Lv2")</formula>
    </cfRule>
    <cfRule type="expression" dxfId="45" priority="68">
      <formula>AND(#REF!="レベル１",$G22="Lv3")</formula>
    </cfRule>
  </conditionalFormatting>
  <conditionalFormatting sqref="N24:R24">
    <cfRule type="expression" dxfId="44" priority="63">
      <formula>AND(#REF!="レベル２～１",$G24="Lv3")</formula>
    </cfRule>
    <cfRule type="expression" dxfId="43" priority="64">
      <formula>AND(#REF!="レベル１",$G24="Lv2")</formula>
    </cfRule>
    <cfRule type="expression" dxfId="42" priority="65">
      <formula>AND(#REF!="レベル１",$G24="Lv3")</formula>
    </cfRule>
  </conditionalFormatting>
  <conditionalFormatting sqref="P29:R29">
    <cfRule type="expression" dxfId="41" priority="60">
      <formula>AND(#REF!="レベル２～１",$G29="Lv3")</formula>
    </cfRule>
    <cfRule type="expression" dxfId="40" priority="61">
      <formula>AND(#REF!="レベル１",$G29="Lv2")</formula>
    </cfRule>
    <cfRule type="expression" dxfId="39" priority="62">
      <formula>AND(#REF!="レベル１",$G29="Lv3")</formula>
    </cfRule>
  </conditionalFormatting>
  <conditionalFormatting sqref="N30:R30">
    <cfRule type="expression" dxfId="38" priority="57">
      <formula>AND(#REF!="レベル２～１",$G30="Lv3")</formula>
    </cfRule>
    <cfRule type="expression" dxfId="37" priority="58">
      <formula>AND(#REF!="レベル１",$G30="Lv2")</formula>
    </cfRule>
    <cfRule type="expression" dxfId="36" priority="59">
      <formula>AND(#REF!="レベル１",$G30="Lv3")</formula>
    </cfRule>
  </conditionalFormatting>
  <conditionalFormatting sqref="O62:R62">
    <cfRule type="expression" dxfId="35" priority="54">
      <formula>AND(#REF!="レベル２～１",$G62="Lv3")</formula>
    </cfRule>
    <cfRule type="expression" dxfId="34" priority="55">
      <formula>AND(#REF!="レベル１",$G62="Lv2")</formula>
    </cfRule>
    <cfRule type="expression" dxfId="33" priority="56">
      <formula>AND(#REF!="レベル１",$G62="Lv3")</formula>
    </cfRule>
  </conditionalFormatting>
  <conditionalFormatting sqref="O63:R63">
    <cfRule type="expression" dxfId="32" priority="51">
      <formula>AND(#REF!="レベル２～１",$G63="Lv3")</formula>
    </cfRule>
    <cfRule type="expression" dxfId="31" priority="52">
      <formula>AND(#REF!="レベル１",$G63="Lv2")</formula>
    </cfRule>
    <cfRule type="expression" dxfId="30" priority="53">
      <formula>AND(#REF!="レベル１",$G63="Lv3")</formula>
    </cfRule>
  </conditionalFormatting>
  <conditionalFormatting sqref="N103:R103">
    <cfRule type="expression" dxfId="29" priority="48">
      <formula>AND(#REF!="レベル２～１",$G103="Lv3")</formula>
    </cfRule>
    <cfRule type="expression" dxfId="28" priority="49">
      <formula>AND(#REF!="レベル１",$G103="Lv2")</formula>
    </cfRule>
    <cfRule type="expression" dxfId="27" priority="50">
      <formula>AND(#REF!="レベル１",$G103="Lv3")</formula>
    </cfRule>
  </conditionalFormatting>
  <conditionalFormatting sqref="N106:R106">
    <cfRule type="expression" dxfId="26" priority="45">
      <formula>AND(#REF!="レベル２～１",$G106="Lv3")</formula>
    </cfRule>
    <cfRule type="expression" dxfId="25" priority="46">
      <formula>AND(#REF!="レベル１",$G106="Lv2")</formula>
    </cfRule>
    <cfRule type="expression" dxfId="24" priority="47">
      <formula>AND(#REF!="レベル１",$G106="Lv3")</formula>
    </cfRule>
  </conditionalFormatting>
  <conditionalFormatting sqref="N107:R107">
    <cfRule type="expression" dxfId="23" priority="42">
      <formula>AND(#REF!="レベル２～１",$G107="Lv3")</formula>
    </cfRule>
    <cfRule type="expression" dxfId="22" priority="43">
      <formula>AND(#REF!="レベル１",$G107="Lv2")</formula>
    </cfRule>
    <cfRule type="expression" dxfId="21" priority="44">
      <formula>AND(#REF!="レベル１",$G107="Lv3")</formula>
    </cfRule>
  </conditionalFormatting>
  <conditionalFormatting sqref="N121:R121">
    <cfRule type="expression" dxfId="20" priority="39">
      <formula>AND(#REF!="レベル２～１",$G121="Lv3")</formula>
    </cfRule>
    <cfRule type="expression" dxfId="19" priority="40">
      <formula>AND(#REF!="レベル１",$G121="Lv2")</formula>
    </cfRule>
    <cfRule type="expression" dxfId="18" priority="41">
      <formula>AND(#REF!="レベル１",$G121="Lv3")</formula>
    </cfRule>
  </conditionalFormatting>
  <conditionalFormatting sqref="Q73:R73">
    <cfRule type="expression" dxfId="17" priority="36">
      <formula>AND(#REF!="レベル２～１",$G73="Lv3")</formula>
    </cfRule>
    <cfRule type="expression" dxfId="16" priority="37">
      <formula>AND(#REF!="レベル１",$G73="Lv2")</formula>
    </cfRule>
    <cfRule type="expression" dxfId="15" priority="38">
      <formula>AND(#REF!="レベル１",$G73="Lv3")</formula>
    </cfRule>
  </conditionalFormatting>
  <conditionalFormatting sqref="Q100:Q102">
    <cfRule type="expression" dxfId="14" priority="33">
      <formula>AND(#REF!="レベル２～１",$G100="Lv3")</formula>
    </cfRule>
    <cfRule type="expression" dxfId="13" priority="34">
      <formula>AND(#REF!="レベル１",$G100="Lv2")</formula>
    </cfRule>
    <cfRule type="expression" dxfId="12" priority="35">
      <formula>AND(#REF!="レベル１",$G100="Lv3")</formula>
    </cfRule>
  </conditionalFormatting>
  <conditionalFormatting sqref="Q73:R73">
    <cfRule type="expression" dxfId="11" priority="30">
      <formula>AND(#REF!="レベル２～１",$G73="Lv3")</formula>
    </cfRule>
    <cfRule type="expression" dxfId="10" priority="31">
      <formula>AND(#REF!="レベル１",$G73="Lv2")</formula>
    </cfRule>
    <cfRule type="expression" dxfId="9" priority="32">
      <formula>AND(#REF!="レベル１",$G73="Lv3")</formula>
    </cfRule>
  </conditionalFormatting>
  <conditionalFormatting sqref="Q75:R75">
    <cfRule type="expression" dxfId="8" priority="27">
      <formula>AND(#REF!="レベル２～１",$G75="Lv3")</formula>
    </cfRule>
    <cfRule type="expression" dxfId="7" priority="28">
      <formula>AND(#REF!="レベル１",$G75="Lv2")</formula>
    </cfRule>
    <cfRule type="expression" dxfId="6" priority="29">
      <formula>AND(#REF!="レベル１",$G75="Lv3")</formula>
    </cfRule>
  </conditionalFormatting>
  <conditionalFormatting sqref="P72">
    <cfRule type="expression" dxfId="5" priority="22">
      <formula>AND(#REF!="レベル２～１",$G72="Lv3")</formula>
    </cfRule>
    <cfRule type="expression" dxfId="4" priority="23">
      <formula>AND(#REF!="レベル１",$G72="Lv2")</formula>
    </cfRule>
    <cfRule type="expression" dxfId="3" priority="24">
      <formula>AND(#REF!="レベル１",$G72="Lv3")</formula>
    </cfRule>
  </conditionalFormatting>
  <conditionalFormatting sqref="P73">
    <cfRule type="expression" dxfId="2" priority="19">
      <formula>AND(#REF!="レベル２～１",$G73="Lv3")</formula>
    </cfRule>
    <cfRule type="expression" dxfId="1" priority="20">
      <formula>AND(#REF!="レベル１",$G73="Lv2")</formula>
    </cfRule>
    <cfRule type="expression" dxfId="0" priority="21">
      <formula>AND(#REF!="レベル１",$G73="Lv3")</formula>
    </cfRule>
  </conditionalFormatting>
  <dataValidations count="6">
    <dataValidation type="list" allowBlank="1" showInputMessage="1" showErrorMessage="1" sqref="J3:S3" xr:uid="{98BABF08-B586-47D3-A9EF-DD3A1A85DBBF}">
      <formula1>"▽プルダウンから選択ください,全社,一部"</formula1>
    </dataValidation>
    <dataValidation type="list" allowBlank="1" showInputMessage="1" showErrorMessage="1" sqref="J4:S4" xr:uid="{81550E9B-E196-4C56-AFD3-8F0D0E844395}">
      <formula1>"▽プルダウンから選択ください,10000名超,3001-10000名,501-3000名,301-500名,101-300名,100名以下"</formula1>
    </dataValidation>
    <dataValidation type="list" allowBlank="1" showInputMessage="1" showErrorMessage="1" sqref="J5:S6" xr:uid="{010092A9-A5CA-4175-9CC1-65868C6E325A}">
      <formula1>"新規,差し替え"</formula1>
    </dataValidation>
    <dataValidation type="list" allowBlank="1" showInputMessage="1" showErrorMessage="1" sqref="D4:H4" xr:uid="{33C68820-4642-46E9-BFF4-E0DFD233EF43}">
      <formula1>"▽プルダウンから選択ください,完成車メーカー,総合部品メーカー,開発／設計受託（ソフト／ハード）,機械加工・組立て,物流・輸送および関連サービス,燃料 ,資材（金属・非鉄金属・化学他）,電子部品・回路,設備,自動車販売・部品販売,整備・修理,その他"</formula1>
    </dataValidation>
    <dataValidation type="list" allowBlank="1" showInputMessage="1" showErrorMessage="1" sqref="U3:U4" xr:uid="{5F5F9410-FAF4-43A9-A9D0-A4631C8B91AB}">
      <formula1>"▽プルダウンから選択ください,レベル３～１,レベル２～１,レベル１"</formula1>
    </dataValidation>
    <dataValidation type="list" allowBlank="1" showInputMessage="1" showErrorMessage="1" sqref="T14:T168" xr:uid="{B8298B43-0AFB-4B67-9DE2-32422972DF85}">
      <formula1>"▽プルダウンで評価ください,2,1,0,該当なし"</formula1>
    </dataValidation>
  </dataValidations>
  <pageMargins left="0.43307086614173229" right="0.23622047244094491" top="0.74803149606299213" bottom="0.74803149606299213" header="0.31496062992125984" footer="0.31496062992125984"/>
  <pageSetup paperSize="8" scale="39" fitToHeight="0" orientation="landscape"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3E5304351A884C97F8F6FB46864E1E" ma:contentTypeVersion="4" ma:contentTypeDescription="新しいドキュメントを作成します。" ma:contentTypeScope="" ma:versionID="b05265615e09d4170a5ea7445bff8504">
  <xsd:schema xmlns:xsd="http://www.w3.org/2001/XMLSchema" xmlns:xs="http://www.w3.org/2001/XMLSchema" xmlns:p="http://schemas.microsoft.com/office/2006/metadata/properties" xmlns:ns2="c8d4b42f-43f8-48f2-a865-6ead440604ce" targetNamespace="http://schemas.microsoft.com/office/2006/metadata/properties" ma:root="true" ma:fieldsID="a4fda4fea7e26435f4958909e36d3101" ns2:_="">
    <xsd:import namespace="c8d4b42f-43f8-48f2-a865-6ead440604c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4b42f-43f8-48f2-a865-6ead440604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58115E-CB89-48BD-B8B3-7D299E6E2E44}">
  <ds:schemaRefs>
    <ds:schemaRef ds:uri="http://purl.org/dc/terms/"/>
    <ds:schemaRef ds:uri="c8d4b42f-43f8-48f2-a865-6ead440604ce"/>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712C18A-59DA-4D0C-84FA-E0AE8ADD5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4b42f-43f8-48f2-a865-6ead440604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3FC882-EAEB-48CE-9A79-16166AD9B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自動車産業セキュリティチェックシート(工場領域版)</vt:lpstr>
      <vt:lpstr>'自動車産業セキュリティチェックシート(工場領域版)'!Print_Area</vt:lpstr>
      <vt:lpstr>'自動車産業セキュリティチェックシート(工場領域版)'!Print_Titles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2023-12-19T01:00:14Z</dcterms:created>
  <dcterms:modified xsi:type="dcterms:W3CDTF">2024-05-31T08:22:31Z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2023-12-19T01:00:46Z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fb48b964-ce0d-428a-a4b4-2623845508f8</vt:lpwstr>
  </property>
  <property fmtid="{D5CDD505-2E9C-101B-9397-08002B2CF9AE}" pid="8" name="MSIP_Label_ea60d57e-af5b-4752-ac57-3e4f28ca11dc_ContentBits">
    <vt:lpwstr>0</vt:lpwstr>
  </property>
  <property fmtid="{D5CDD505-2E9C-101B-9397-08002B2CF9AE}" pid="9" name="ContentTypeId">
    <vt:lpwstr>0x0101007E3E5304351A884C97F8F6FB46864E1E</vt:lpwstr>
  </property>
</Properties>
</file>